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ballosa\Documents\AGCA\INFORMACIÓN FINANCIERA\2026\"/>
    </mc:Choice>
  </mc:AlternateContent>
  <xr:revisionPtr revIDLastSave="0" documentId="13_ncr:1_{FCADF5D0-1A7D-4A56-A407-1982F06D74F2}" xr6:coauthVersionLast="47" xr6:coauthVersionMax="47" xr10:uidLastSave="{00000000-0000-0000-0000-000000000000}"/>
  <bookViews>
    <workbookView xWindow="-108" yWindow="-108" windowWidth="23256" windowHeight="12456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<sst xmlns="http://schemas.openxmlformats.org/spreadsheetml/2006/main" count="267" uniqueCount="155">
  <si>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</si>
  <si>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</si>
  <si>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</si>
  <si>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</si>
  <si>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</si>
  <si>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</si>
  <si>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</si>
  <si>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</si>
  <si>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</si>
  <si>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</si>
  <si>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</si>
  <si>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</si>
  <si>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</si>
  <si>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</si>
  <si>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</si>
  <si>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</si>
  <si>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</si>
  <si>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</si>
  <si>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</si>
  <si>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</si>
  <si>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</si>
  <si>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</si>
  <si>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</si>
  <si>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</si>
  <si>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</si>
  <si>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</si>
  <si>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</si>
  <si>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</si>
  <si>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</si>
  <si>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</si>
  <si>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</si>
  <si>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</si>
  <si>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</si>
  <si>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</si>
  <si>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</si>
  <si>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</si>
  <si>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</si>
  <si>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</si>
  <si>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</si>
  <si>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</si>
  <si>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</si>
  <si>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</si>
  <si>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</si>
  <si>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</si>
  <si>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</si>
  <si>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</si>
  <si>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</si>
  <si>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</si>
  <si>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</si>
  <si>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</si>
  <si>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</si>
  <si>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</si>
  <si>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</si>
  <si>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</si>
  <si>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</si>
  <si>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</si>
  <si>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</si>
  <si>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</si>
  <si>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</si>
  <si>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</si>
  <si>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</si>
  <si>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</si>
  <si>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</si>
  <si>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</si>
  <si>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</si>
  <si>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</si>
  <si>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</si>
  <si>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</si>
  <si>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</si>
  <si>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</si>
  <si>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</si>
  <si>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</si>
  <si>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</si>
  <si>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</si>
  <si>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</si>
  <si>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</si>
  <si>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</si>
  <si>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</si>
  <si>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</si>
  <si>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</si>
  <si>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</si>
  <si>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</si>
  <si>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</si>
  <si>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</si>
  <si>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</si>
  <si>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</si>
  <si>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</si>
  <si>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</si>
  <si>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</si>
  <si>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</si>
  <si>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</si>
  <si>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</si>
  <si>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</si>
  <si>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</si>
  <si>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</si>
  <si>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</si>
  <si>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</si>
  <si>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</si>
  <si>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</si>
  <si>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</si>
  <si>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</si>
  <si>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</si>
  <si>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</si>
  <si>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</si>
  <si>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</si>
  <si>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</si>
  <si>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</si>
  <si>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</si>
  <si>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</si>
  <si>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</si>
  <si>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</si>
  <si>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</si>
  <si>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</si>
  <si>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</si>
  <si>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</si>
  <si>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</si>
  <si>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</si>
  <si>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</si>
  <si>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</si>
  <si>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</si>
  <si>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</si>
  <si>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</si>
  <si>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</si>
  <si>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</si>
  <si>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</si>
  <si>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</si>
  <si>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</si>
  <si>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</si>
  <si>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</si>
  <si>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</si>
  <si>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</si>
  <si>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</si>
  <si>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</si>
  <si>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</si>
  <si>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</si>
  <si>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</si>
  <si>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</si>
  <si>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</si>
  <si>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</si>
  <si>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</si>
  <si>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</si>
  <si>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</si>
  <si>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</si>
  <si>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</si>
  <si>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</si>
  <si>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</si>
  <si>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</si>
  <si>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</si>
  <si>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</si>
  <si>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Nada que informar, ya que se calculó en el F4 un Balance Presupuestario Sostenible</t>
  </si>
  <si>
    <t>Correspondiente del 01 de Enero al 31 de Marzo de 2026</t>
  </si>
  <si>
    <t>Nada que informar, ya que no se registró en el RPU Financiamiento u Obligaciones contraídas</t>
  </si>
  <si>
    <t>Nada que informar, ya que no se registró en el RPU Obligaciones a Corto Plazo</t>
  </si>
  <si>
    <t>Nada que informar, ya que no se registró en el RPU convenios de Deuda Garantizada</t>
  </si>
  <si>
    <t>Tribunal de Justicia Administrativa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</si>
</sst>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6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Protection="1"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 inden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left" indent="1"/>
      <protection locked="0"/>
    </xf>
    <xf numFmtId="0" fontId="8" fillId="0" borderId="20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19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29" xfId="0" applyFont="1" applyBorder="1" applyAlignment="1">
      <alignment vertical="center"/>
    </xf>
    <xf numFmtId="0" fontId="9" fillId="0" borderId="30" xfId="0" applyFont="1" applyBorder="1" applyAlignment="1">
      <alignment horizontal="right" vertical="center" wrapText="1"/>
    </xf>
    <xf numFmtId="4" fontId="9" fillId="0" borderId="30" xfId="0" applyNumberFormat="1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0" fontId="11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3" xfId="0" applyNumberFormat="1" applyFont="1" applyBorder="1" applyAlignment="1">
      <alignment horizontal="right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5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5" xfId="0" applyNumberFormat="1" applyFont="1" applyBorder="1" applyAlignment="1">
      <alignment horizontal="right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6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0" xfId="5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top"/>
    </xf>
    <xf numFmtId="0" fontId="5" fillId="3" borderId="0" xfId="5" applyFont="1" applyFill="1" applyAlignment="1">
      <alignment horizontal="right" vertical="center"/>
    </xf>
    <xf numFmtId="0" fontId="5" fillId="3" borderId="8" xfId="5" applyFont="1" applyFill="1" applyBorder="1" applyAlignment="1">
      <alignment vertical="center"/>
    </xf>
    <xf numFmtId="0" fontId="5" fillId="3" borderId="8" xfId="5" applyFont="1" applyFill="1" applyBorder="1" applyAlignment="1">
      <alignment horizontal="left" vertical="center"/>
    </xf>
    <xf numFmtId="0" fontId="5" fillId="3" borderId="13" xfId="5" applyFont="1" applyFill="1" applyBorder="1" applyAlignment="1">
      <alignment horizontal="centerContinuous" vertical="center"/>
    </xf>
    <xf numFmtId="0" fontId="5" fillId="3" borderId="14" xfId="5" applyFont="1" applyFill="1" applyBorder="1" applyAlignment="1">
      <alignment horizontal="centerContinuous" vertical="center"/>
    </xf>
    <xf numFmtId="4" fontId="16" fillId="0" borderId="2" xfId="0" applyNumberFormat="1" applyFont="1" applyBorder="1" applyAlignment="1" applyProtection="1">
      <alignment horizontal="right" vertical="top"/>
      <protection locked="0"/>
    </xf>
    <xf numFmtId="4" fontId="17" fillId="0" borderId="2" xfId="0" applyNumberFormat="1" applyFont="1" applyBorder="1" applyAlignment="1" applyProtection="1">
      <alignment horizontal="right" vertical="top"/>
      <protection locked="0"/>
    </xf>
    <xf numFmtId="4" fontId="17" fillId="0" borderId="8" xfId="0" applyNumberFormat="1" applyFont="1" applyBorder="1" applyAlignment="1">
      <alignment horizontal="center" vertical="center"/>
    </xf>
    <xf numFmtId="3" fontId="0" fillId="0" borderId="3" xfId="0" applyNumberFormat="1" applyBorder="1"/>
    <xf numFmtId="0" fontId="9" fillId="2" borderId="2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5" fillId="3" borderId="37" xfId="2" applyFont="1" applyFill="1" applyBorder="1" applyAlignment="1">
      <alignment horizontal="center" vertical="top"/>
    </xf>
    <xf numFmtId="0" fontId="5" fillId="3" borderId="13" xfId="2" applyFont="1" applyFill="1" applyBorder="1" applyAlignment="1">
      <alignment horizontal="center" vertical="top"/>
    </xf>
    <xf numFmtId="0" fontId="5" fillId="3" borderId="9" xfId="2" applyFont="1" applyFill="1" applyBorder="1" applyAlignment="1">
      <alignment horizontal="center" vertical="top"/>
    </xf>
    <xf numFmtId="0" fontId="5" fillId="3" borderId="10" xfId="2" applyFont="1" applyFill="1" applyBorder="1" applyAlignment="1">
      <alignment horizontal="center" vertical="top"/>
    </xf>
    <xf numFmtId="0" fontId="5" fillId="3" borderId="12" xfId="2" applyFont="1" applyFill="1" applyBorder="1" applyAlignment="1">
      <alignment horizontal="center" vertical="top"/>
    </xf>
    <xf numFmtId="0" fontId="5" fillId="3" borderId="0" xfId="2" applyFont="1" applyFill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E22" sqref="E21:E22"/>
    </sheetView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3" width="13.140625" style="1" bestFit="1" customWidth="1"/>
    <col min="4" max="16384" width="12" style="1"/>
  </cols>
  <sheetData>
    <row r="1" spans="1:4" x14ac:dyDescent="0.2">
      <c r="A1" s="85" t="s">
        <v>154</v>
      </c>
      <c r="B1" s="86"/>
      <c r="C1" s="60" t="s">
        <v>0</v>
      </c>
      <c r="D1" s="61">
        <v>2026</v>
      </c>
    </row>
    <row r="2" spans="1:4" x14ac:dyDescent="0.2">
      <c r="A2" s="87" t="s">
        <v>1</v>
      </c>
      <c r="B2" s="88"/>
      <c r="C2" s="62" t="s">
        <v>2</v>
      </c>
      <c r="D2" s="63" t="s">
        <v>3</v>
      </c>
    </row>
    <row r="3" spans="1:4" x14ac:dyDescent="0.2">
      <c r="A3" s="87" t="s">
        <v>150</v>
      </c>
      <c r="B3" s="88"/>
      <c r="C3" s="62" t="s">
        <v>4</v>
      </c>
      <c r="D3" s="64">
        <v>1</v>
      </c>
    </row>
    <row r="4" spans="1:4" x14ac:dyDescent="0.2">
      <c r="A4" s="83" t="s">
        <v>5</v>
      </c>
      <c r="B4" s="84"/>
      <c r="C4" s="65"/>
      <c r="D4" s="66"/>
    </row>
    <row r="5" spans="1:4" x14ac:dyDescent="0.2">
      <c r="A5" s="19" t="s">
        <v>6</v>
      </c>
      <c r="B5" s="20" t="s">
        <v>7</v>
      </c>
    </row>
    <row r="6" spans="1:4" x14ac:dyDescent="0.2">
      <c r="A6" s="21"/>
      <c r="B6" s="22"/>
    </row>
    <row r="7" spans="1:4" x14ac:dyDescent="0.2">
      <c r="A7" s="23"/>
      <c r="B7" s="28" t="s">
        <v>8</v>
      </c>
    </row>
    <row r="8" spans="1:4" x14ac:dyDescent="0.2">
      <c r="A8" s="23"/>
      <c r="B8" s="24"/>
    </row>
    <row r="9" spans="1:4" x14ac:dyDescent="0.2">
      <c r="A9" s="33" t="s">
        <v>9</v>
      </c>
      <c r="B9" s="25" t="s">
        <v>10</v>
      </c>
    </row>
    <row r="10" spans="1:4" x14ac:dyDescent="0.2">
      <c r="A10" s="33" t="s">
        <v>11</v>
      </c>
      <c r="B10" s="25" t="s">
        <v>12</v>
      </c>
    </row>
    <row r="11" spans="1:4" x14ac:dyDescent="0.2">
      <c r="A11" s="33" t="s">
        <v>13</v>
      </c>
      <c r="B11" s="25" t="s">
        <v>14</v>
      </c>
    </row>
    <row r="12" spans="1:4" x14ac:dyDescent="0.2">
      <c r="A12" s="33" t="s">
        <v>15</v>
      </c>
      <c r="B12" s="25" t="s">
        <v>16</v>
      </c>
    </row>
    <row r="13" spans="1:4" x14ac:dyDescent="0.2">
      <c r="A13" s="33" t="s">
        <v>17</v>
      </c>
      <c r="B13" s="25" t="s">
        <v>18</v>
      </c>
    </row>
    <row r="14" spans="1:4" x14ac:dyDescent="0.2">
      <c r="A14" s="33" t="s">
        <v>19</v>
      </c>
      <c r="B14" s="25" t="s">
        <v>20</v>
      </c>
    </row>
    <row r="15" spans="1:4" ht="10.8" thickBot="1" x14ac:dyDescent="0.25">
      <c r="A15" s="26"/>
      <c r="B15" s="27"/>
    </row>
  </sheetData>
  <mergeCells count="4">
    <mergeCell ref="A4:B4"/>
    <mergeCell ref="A1:B1"/>
    <mergeCell ref="A2:B2"/>
    <mergeCell ref="A3:B3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2DBAAA2E-57B2-4374-A0B7-31B2EC58957A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DF61090A-19E1-42E1-8A50-9D324A8D2320}">
      <formula1>"Trimestral, Anual"</formula1>
    </dataValidation>
    <dataValidation type="list" allowBlank="1" showInputMessage="1" showErrorMessage="1" prompt="Escoger el corte de la información, ya se trimestral (1 al 4) o anual (4)." sqref="D4" xr:uid="{FA4584BD-D1DB-492F-A7C7-B6FFAF6AB158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32" sqref="C31:C32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tr">
        <f>'Notas de Disciplina Financiera'!A1</f>
        <v>Tribunal de Justicia Administrativa del Estado de Guanajuato</v>
      </c>
      <c r="C1" s="73"/>
      <c r="D1" s="73"/>
      <c r="E1" s="29" t="s">
        <v>0</v>
      </c>
      <c r="F1" s="30">
        <f>'Notas de Disciplina Financiera'!D1</f>
        <v>2026</v>
      </c>
    </row>
    <row r="2" spans="1:6" x14ac:dyDescent="0.2">
      <c r="B2" s="73" t="s">
        <v>1</v>
      </c>
      <c r="C2" s="73"/>
      <c r="D2" s="73"/>
      <c r="E2" s="29" t="s">
        <v>2</v>
      </c>
      <c r="F2" s="30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de 2026</v>
      </c>
      <c r="C3" s="73"/>
      <c r="D3" s="73"/>
      <c r="E3" s="29" t="s">
        <v>4</v>
      </c>
      <c r="F3" s="30">
        <f>'Notas de Disciplina Financiera'!D3</f>
        <v>1</v>
      </c>
    </row>
    <row r="5" spans="1:6" x14ac:dyDescent="0.2">
      <c r="B5" s="32"/>
      <c r="C5" s="32" t="s">
        <v>10</v>
      </c>
    </row>
    <row r="7" spans="1:6" x14ac:dyDescent="0.2">
      <c r="B7" s="1" t="s">
        <v>21</v>
      </c>
    </row>
    <row r="8" spans="1:6" x14ac:dyDescent="0.2">
      <c r="B8" s="34" t="s">
        <v>22</v>
      </c>
    </row>
    <row r="9" spans="1:6" x14ac:dyDescent="0.2">
      <c r="A9" s="31"/>
    </row>
    <row r="12" spans="1:6" x14ac:dyDescent="0.2">
      <c r="B12" s="89" t="s">
        <v>149</v>
      </c>
      <c r="C12" s="89"/>
      <c r="D12" s="89"/>
      <c r="E12" s="89"/>
      <c r="F12" s="89"/>
    </row>
    <row r="16" spans="1:6" x14ac:dyDescent="0.2">
      <c r="C16" s="59" t="s">
        <v>23</v>
      </c>
    </row>
    <row r="17" spans="3:3" x14ac:dyDescent="0.2">
      <c r="C17" s="58" t="s">
        <v>24</v>
      </c>
    </row>
  </sheetData>
  <mergeCells count="4">
    <mergeCell ref="B1:D1"/>
    <mergeCell ref="B2:D2"/>
    <mergeCell ref="B3:D3"/>
    <mergeCell ref="B12:F12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zoomScaleNormal="100" workbookViewId="0">
      <selection activeCell="C13" sqref="C13:I162"/>
    </sheetView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9" x14ac:dyDescent="0.2">
      <c r="B1" s="73" t="str">
        <f>'Notas de Disciplina Financiera'!A1</f>
        <v>Tribunal de Justicia Administrativa del Estado de Guanajuato</v>
      </c>
      <c r="C1" s="73"/>
      <c r="D1" s="73"/>
      <c r="E1" s="29" t="s">
        <v>0</v>
      </c>
      <c r="F1" s="30">
        <f>'Notas de Disciplina Financiera'!D1</f>
        <v>2026</v>
      </c>
    </row>
    <row r="2" spans="1:9" x14ac:dyDescent="0.2">
      <c r="B2" s="73" t="s">
        <v>1</v>
      </c>
      <c r="C2" s="73"/>
      <c r="D2" s="73"/>
      <c r="E2" s="29" t="s">
        <v>2</v>
      </c>
      <c r="F2" s="30" t="str">
        <f>'Notas de Disciplina Financiera'!D2</f>
        <v>Trimestral</v>
      </c>
    </row>
    <row r="3" spans="1:9" x14ac:dyDescent="0.2">
      <c r="B3" s="73" t="str">
        <f>'Notas de Disciplina Financiera'!A3</f>
        <v>Correspondiente del 01 de Enero al 31 de Marzo de 2026</v>
      </c>
      <c r="C3" s="73"/>
      <c r="D3" s="73"/>
      <c r="E3" s="29" t="s">
        <v>4</v>
      </c>
      <c r="F3" s="30">
        <f>'Notas de Disciplina Financiera'!D3</f>
        <v>1</v>
      </c>
    </row>
    <row r="5" spans="1:9" x14ac:dyDescent="0.2">
      <c r="B5" s="32" t="s">
        <v>25</v>
      </c>
    </row>
    <row r="6" spans="1:9" x14ac:dyDescent="0.2">
      <c r="B6" s="95" t="str">
        <f>B1</f>
        <v>Tribunal de Justicia Administrativa del Estado de Guanajuato</v>
      </c>
      <c r="C6" s="95"/>
      <c r="D6" s="95"/>
      <c r="E6" s="95"/>
      <c r="F6" s="95"/>
      <c r="G6" s="95"/>
      <c r="H6" s="95"/>
      <c r="I6" s="95"/>
    </row>
    <row r="7" spans="1:9" x14ac:dyDescent="0.2">
      <c r="B7" s="90" t="s">
        <v>26</v>
      </c>
      <c r="C7" s="90"/>
      <c r="D7" s="90"/>
      <c r="E7" s="90"/>
      <c r="F7" s="90"/>
      <c r="G7" s="90"/>
      <c r="H7" s="90"/>
      <c r="I7" s="90"/>
    </row>
    <row r="8" spans="1:9" x14ac:dyDescent="0.2">
      <c r="B8" s="90" t="s">
        <v>27</v>
      </c>
      <c r="C8" s="90"/>
      <c r="D8" s="90"/>
      <c r="E8" s="90"/>
      <c r="F8" s="90"/>
      <c r="G8" s="90"/>
      <c r="H8" s="90"/>
      <c r="I8" s="90"/>
    </row>
    <row r="9" spans="1:9" x14ac:dyDescent="0.2">
      <c r="B9" s="90" t="str">
        <f>B3</f>
        <v>Correspondiente del 01 de Enero al 31 de Marzo de 2026</v>
      </c>
      <c r="C9" s="90"/>
      <c r="D9" s="90"/>
      <c r="E9" s="90"/>
      <c r="F9" s="90"/>
      <c r="G9" s="90"/>
      <c r="H9" s="90"/>
      <c r="I9" s="90"/>
    </row>
    <row r="10" spans="1:9" x14ac:dyDescent="0.2">
      <c r="B10" s="91" t="s">
        <v>28</v>
      </c>
      <c r="C10" s="91"/>
      <c r="D10" s="91"/>
      <c r="E10" s="91"/>
      <c r="F10" s="91"/>
      <c r="G10" s="91"/>
      <c r="H10" s="91"/>
      <c r="I10" s="91"/>
    </row>
    <row r="11" spans="1:9" x14ac:dyDescent="0.2">
      <c r="B11" s="9"/>
      <c r="C11" s="9"/>
      <c r="D11" s="92" t="s">
        <v>29</v>
      </c>
      <c r="E11" s="93"/>
      <c r="F11" s="93"/>
      <c r="G11" s="93"/>
      <c r="H11" s="94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31"/>
      <c r="B13" s="13" t="s">
        <v>38</v>
      </c>
      <c r="C13" s="67">
        <v>267882251.38</v>
      </c>
      <c r="D13" s="3">
        <v>655340.06999999995</v>
      </c>
      <c r="E13" s="3">
        <v>645307</v>
      </c>
      <c r="F13" s="3">
        <v>7586933.3800000008</v>
      </c>
      <c r="G13" s="3">
        <v>7586933.3800000008</v>
      </c>
      <c r="H13" s="3">
        <v>10033.070000000298</v>
      </c>
      <c r="I13" s="3">
        <v>267892284.44999999</v>
      </c>
    </row>
    <row r="14" spans="1:9" x14ac:dyDescent="0.2">
      <c r="B14" s="17" t="s">
        <v>39</v>
      </c>
      <c r="C14" s="67">
        <v>194445901.88999999</v>
      </c>
      <c r="D14" s="3">
        <v>0</v>
      </c>
      <c r="E14" s="3">
        <v>0</v>
      </c>
      <c r="F14" s="3">
        <v>3845007.69</v>
      </c>
      <c r="G14" s="3">
        <v>3845007.69</v>
      </c>
      <c r="H14" s="3">
        <v>0</v>
      </c>
      <c r="I14" s="3">
        <v>194445901.88999999</v>
      </c>
    </row>
    <row r="15" spans="1:9" x14ac:dyDescent="0.2">
      <c r="B15" s="16" t="s">
        <v>40</v>
      </c>
      <c r="C15" s="68">
        <v>40469676</v>
      </c>
      <c r="D15" s="4">
        <v>0</v>
      </c>
      <c r="E15" s="4">
        <v>0</v>
      </c>
      <c r="F15" s="4">
        <v>1009857.96</v>
      </c>
      <c r="G15" s="4">
        <v>0</v>
      </c>
      <c r="H15" s="4">
        <v>1009857.96</v>
      </c>
      <c r="I15" s="4">
        <v>41479533.960000001</v>
      </c>
    </row>
    <row r="16" spans="1:9" x14ac:dyDescent="0.2">
      <c r="B16" s="16" t="s">
        <v>41</v>
      </c>
      <c r="C16" s="68">
        <v>3938105.81</v>
      </c>
      <c r="D16" s="4">
        <v>0</v>
      </c>
      <c r="E16" s="4">
        <v>0</v>
      </c>
      <c r="F16" s="4">
        <v>432827.20999999996</v>
      </c>
      <c r="G16" s="4">
        <v>0</v>
      </c>
      <c r="H16" s="4">
        <v>432827.20999999996</v>
      </c>
      <c r="I16" s="4">
        <v>4370933.0199999996</v>
      </c>
    </row>
    <row r="17" spans="2:9" x14ac:dyDescent="0.2">
      <c r="B17" s="16" t="s">
        <v>42</v>
      </c>
      <c r="C17" s="68">
        <v>21166783</v>
      </c>
      <c r="D17" s="4">
        <v>0</v>
      </c>
      <c r="E17" s="4">
        <v>0</v>
      </c>
      <c r="F17" s="4">
        <v>441363.72</v>
      </c>
      <c r="G17" s="4">
        <v>0</v>
      </c>
      <c r="H17" s="4">
        <v>441363.72</v>
      </c>
      <c r="I17" s="4">
        <v>21608146.719999999</v>
      </c>
    </row>
    <row r="18" spans="2:9" x14ac:dyDescent="0.2">
      <c r="B18" s="16" t="s">
        <v>43</v>
      </c>
      <c r="C18" s="68">
        <v>15756448.83</v>
      </c>
      <c r="D18" s="4">
        <v>0</v>
      </c>
      <c r="E18" s="4">
        <v>0</v>
      </c>
      <c r="F18" s="4">
        <v>649652.67999999993</v>
      </c>
      <c r="G18" s="4">
        <v>487585.41</v>
      </c>
      <c r="H18" s="4">
        <v>162067.26999999996</v>
      </c>
      <c r="I18" s="4">
        <v>15918516.1</v>
      </c>
    </row>
    <row r="19" spans="2:9" x14ac:dyDescent="0.2">
      <c r="B19" s="16" t="s">
        <v>44</v>
      </c>
      <c r="C19" s="68">
        <v>98062767.5</v>
      </c>
      <c r="D19" s="4">
        <v>0</v>
      </c>
      <c r="E19" s="4">
        <v>0</v>
      </c>
      <c r="F19" s="4">
        <v>1305848.1200000001</v>
      </c>
      <c r="G19" s="4">
        <v>0</v>
      </c>
      <c r="H19" s="4">
        <v>1305848.1200000001</v>
      </c>
      <c r="I19" s="4">
        <v>99368615.620000005</v>
      </c>
    </row>
    <row r="20" spans="2:9" x14ac:dyDescent="0.2">
      <c r="B20" s="16" t="s">
        <v>45</v>
      </c>
      <c r="C20" s="68">
        <v>15007790.92</v>
      </c>
      <c r="D20" s="4">
        <v>0</v>
      </c>
      <c r="E20" s="4">
        <v>0</v>
      </c>
      <c r="F20" s="4">
        <v>0</v>
      </c>
      <c r="G20" s="4">
        <v>3357422.28</v>
      </c>
      <c r="H20" s="4">
        <v>-3357422.28</v>
      </c>
      <c r="I20" s="4">
        <v>11650368.640000001</v>
      </c>
    </row>
    <row r="21" spans="2:9" x14ac:dyDescent="0.2">
      <c r="B21" s="16" t="s">
        <v>46</v>
      </c>
      <c r="C21" s="68">
        <v>44329.83</v>
      </c>
      <c r="D21" s="4">
        <v>0</v>
      </c>
      <c r="E21" s="4">
        <v>0</v>
      </c>
      <c r="F21" s="4">
        <v>5458</v>
      </c>
      <c r="G21" s="4">
        <v>0</v>
      </c>
      <c r="H21" s="4">
        <v>5458</v>
      </c>
      <c r="I21" s="4">
        <v>49787.83</v>
      </c>
    </row>
    <row r="22" spans="2:9" x14ac:dyDescent="0.2">
      <c r="B22" s="17" t="s">
        <v>47</v>
      </c>
      <c r="C22" s="67">
        <v>6531241.3100000005</v>
      </c>
      <c r="D22" s="3">
        <v>0</v>
      </c>
      <c r="E22" s="3">
        <v>0</v>
      </c>
      <c r="F22" s="3">
        <v>112981.51</v>
      </c>
      <c r="G22" s="3">
        <v>112981.51</v>
      </c>
      <c r="H22" s="3">
        <v>0</v>
      </c>
      <c r="I22" s="3">
        <v>6531241.3100000005</v>
      </c>
    </row>
    <row r="23" spans="2:9" x14ac:dyDescent="0.2">
      <c r="B23" s="16" t="s">
        <v>48</v>
      </c>
      <c r="C23" s="68">
        <v>2988719.94</v>
      </c>
      <c r="D23" s="4">
        <v>0</v>
      </c>
      <c r="E23" s="4">
        <v>0</v>
      </c>
      <c r="F23" s="4">
        <v>81648.899999999994</v>
      </c>
      <c r="G23" s="4">
        <v>82106.399999999994</v>
      </c>
      <c r="H23" s="4">
        <v>-457.5</v>
      </c>
      <c r="I23" s="4">
        <v>2988262.44</v>
      </c>
    </row>
    <row r="24" spans="2:9" x14ac:dyDescent="0.2">
      <c r="B24" s="16" t="s">
        <v>49</v>
      </c>
      <c r="C24" s="68">
        <v>210031.11000000002</v>
      </c>
      <c r="D24" s="4">
        <v>0</v>
      </c>
      <c r="E24" s="4">
        <v>0</v>
      </c>
      <c r="F24" s="4">
        <v>21796.5</v>
      </c>
      <c r="G24" s="4">
        <v>21339</v>
      </c>
      <c r="H24" s="4">
        <v>457.5</v>
      </c>
      <c r="I24" s="4">
        <v>210488.61000000002</v>
      </c>
    </row>
    <row r="25" spans="2:9" x14ac:dyDescent="0.2">
      <c r="B25" s="16" t="s">
        <v>50</v>
      </c>
      <c r="C25" s="6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51</v>
      </c>
      <c r="C26" s="68">
        <v>143837.45000000001</v>
      </c>
      <c r="D26" s="4">
        <v>0</v>
      </c>
      <c r="E26" s="4">
        <v>0</v>
      </c>
      <c r="F26" s="4">
        <v>9186.11</v>
      </c>
      <c r="G26" s="4">
        <v>9186.11</v>
      </c>
      <c r="H26" s="4">
        <v>0</v>
      </c>
      <c r="I26" s="4">
        <v>143837.45000000001</v>
      </c>
    </row>
    <row r="27" spans="2:9" x14ac:dyDescent="0.2">
      <c r="B27" s="16" t="s">
        <v>52</v>
      </c>
      <c r="C27" s="68">
        <v>86451.12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86451.12</v>
      </c>
    </row>
    <row r="28" spans="2:9" x14ac:dyDescent="0.2">
      <c r="B28" s="16" t="s">
        <v>53</v>
      </c>
      <c r="C28" s="68">
        <v>2293402.13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2293402.13</v>
      </c>
    </row>
    <row r="29" spans="2:9" x14ac:dyDescent="0.2">
      <c r="B29" s="16" t="s">
        <v>54</v>
      </c>
      <c r="C29" s="68">
        <v>207000</v>
      </c>
      <c r="D29" s="4">
        <v>0</v>
      </c>
      <c r="E29" s="4">
        <v>0</v>
      </c>
      <c r="F29" s="4">
        <v>350</v>
      </c>
      <c r="G29" s="4">
        <v>350</v>
      </c>
      <c r="H29" s="4">
        <v>0</v>
      </c>
      <c r="I29" s="4">
        <v>207000</v>
      </c>
    </row>
    <row r="30" spans="2:9" x14ac:dyDescent="0.2">
      <c r="B30" s="16" t="s">
        <v>55</v>
      </c>
      <c r="C30" s="68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56</v>
      </c>
      <c r="C31" s="68">
        <v>601799.56000000006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601799.56000000006</v>
      </c>
    </row>
    <row r="32" spans="2:9" x14ac:dyDescent="0.2">
      <c r="B32" s="17" t="s">
        <v>57</v>
      </c>
      <c r="C32" s="67">
        <v>51743261.840000004</v>
      </c>
      <c r="D32" s="3">
        <v>0</v>
      </c>
      <c r="E32" s="3">
        <v>0</v>
      </c>
      <c r="F32" s="3">
        <v>3540986.3600000003</v>
      </c>
      <c r="G32" s="3">
        <v>3540986.3600000003</v>
      </c>
      <c r="H32" s="3">
        <v>0</v>
      </c>
      <c r="I32" s="3">
        <v>51743261.840000004</v>
      </c>
    </row>
    <row r="33" spans="2:9" x14ac:dyDescent="0.2">
      <c r="B33" s="16" t="s">
        <v>58</v>
      </c>
      <c r="C33" s="68">
        <v>2574482.1099999994</v>
      </c>
      <c r="D33" s="4">
        <v>0</v>
      </c>
      <c r="E33" s="4">
        <v>0</v>
      </c>
      <c r="F33" s="4">
        <v>372.61</v>
      </c>
      <c r="G33" s="4">
        <v>372.61</v>
      </c>
      <c r="H33" s="4">
        <v>0</v>
      </c>
      <c r="I33" s="4">
        <v>2574482.1099999994</v>
      </c>
    </row>
    <row r="34" spans="2:9" x14ac:dyDescent="0.2">
      <c r="B34" s="16" t="s">
        <v>59</v>
      </c>
      <c r="C34" s="68">
        <v>3272368.83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3272368.83</v>
      </c>
    </row>
    <row r="35" spans="2:9" x14ac:dyDescent="0.2">
      <c r="B35" s="16" t="s">
        <v>60</v>
      </c>
      <c r="C35" s="68">
        <v>21715714.739999998</v>
      </c>
      <c r="D35" s="4">
        <v>0</v>
      </c>
      <c r="E35" s="4">
        <v>0</v>
      </c>
      <c r="F35" s="4">
        <v>1990446.1</v>
      </c>
      <c r="G35" s="4">
        <v>1990446.1</v>
      </c>
      <c r="H35" s="4">
        <v>0</v>
      </c>
      <c r="I35" s="4">
        <v>21715714.739999998</v>
      </c>
    </row>
    <row r="36" spans="2:9" x14ac:dyDescent="0.2">
      <c r="B36" s="16" t="s">
        <v>61</v>
      </c>
      <c r="C36" s="68">
        <v>841424.3</v>
      </c>
      <c r="D36" s="4">
        <v>0</v>
      </c>
      <c r="E36" s="4">
        <v>0</v>
      </c>
      <c r="F36" s="4">
        <v>0</v>
      </c>
      <c r="G36" s="4">
        <v>3450</v>
      </c>
      <c r="H36" s="4">
        <v>-3450</v>
      </c>
      <c r="I36" s="4">
        <v>837974.3</v>
      </c>
    </row>
    <row r="37" spans="2:9" x14ac:dyDescent="0.2">
      <c r="B37" s="16" t="s">
        <v>62</v>
      </c>
      <c r="C37" s="68">
        <v>3421988.74</v>
      </c>
      <c r="D37" s="4">
        <v>0</v>
      </c>
      <c r="E37" s="4">
        <v>0</v>
      </c>
      <c r="F37" s="4">
        <v>26459.599999999999</v>
      </c>
      <c r="G37" s="4">
        <v>26459.599999999999</v>
      </c>
      <c r="H37" s="4">
        <v>0</v>
      </c>
      <c r="I37" s="4">
        <v>3421988.74</v>
      </c>
    </row>
    <row r="38" spans="2:9" x14ac:dyDescent="0.2">
      <c r="B38" s="16" t="s">
        <v>63</v>
      </c>
      <c r="C38" s="68">
        <v>6881000</v>
      </c>
      <c r="D38" s="4">
        <v>0</v>
      </c>
      <c r="E38" s="4">
        <v>0</v>
      </c>
      <c r="F38" s="4">
        <v>40600</v>
      </c>
      <c r="G38" s="4">
        <v>40600</v>
      </c>
      <c r="H38" s="4">
        <v>0</v>
      </c>
      <c r="I38" s="4">
        <v>6881000</v>
      </c>
    </row>
    <row r="39" spans="2:9" x14ac:dyDescent="0.2">
      <c r="B39" s="16" t="s">
        <v>64</v>
      </c>
      <c r="C39" s="68">
        <v>781315.42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781315.42</v>
      </c>
    </row>
    <row r="40" spans="2:9" x14ac:dyDescent="0.2">
      <c r="B40" s="16" t="s">
        <v>65</v>
      </c>
      <c r="C40" s="68">
        <v>6681247.4199999999</v>
      </c>
      <c r="D40" s="4">
        <v>0</v>
      </c>
      <c r="E40" s="4">
        <v>0</v>
      </c>
      <c r="F40" s="4">
        <v>1235940.67</v>
      </c>
      <c r="G40" s="4">
        <v>1235940.67</v>
      </c>
      <c r="H40" s="4">
        <v>0</v>
      </c>
      <c r="I40" s="4">
        <v>6681247.4199999999</v>
      </c>
    </row>
    <row r="41" spans="2:9" x14ac:dyDescent="0.2">
      <c r="B41" s="16" t="s">
        <v>66</v>
      </c>
      <c r="C41" s="68">
        <v>5573720.2799999993</v>
      </c>
      <c r="D41" s="4">
        <v>0</v>
      </c>
      <c r="E41" s="4">
        <v>0</v>
      </c>
      <c r="F41" s="4">
        <v>247167.38</v>
      </c>
      <c r="G41" s="4">
        <v>243717.37999999998</v>
      </c>
      <c r="H41" s="4">
        <v>3450.0000000000291</v>
      </c>
      <c r="I41" s="4">
        <v>5577170.2799999993</v>
      </c>
    </row>
    <row r="42" spans="2:9" x14ac:dyDescent="0.2">
      <c r="B42" s="17" t="s">
        <v>67</v>
      </c>
      <c r="C42" s="67">
        <v>1289196</v>
      </c>
      <c r="D42" s="3">
        <v>0</v>
      </c>
      <c r="E42" s="3">
        <v>0</v>
      </c>
      <c r="F42" s="3">
        <v>36000</v>
      </c>
      <c r="G42" s="3">
        <v>36000</v>
      </c>
      <c r="H42" s="3">
        <v>0</v>
      </c>
      <c r="I42" s="3">
        <v>1289196</v>
      </c>
    </row>
    <row r="43" spans="2:9" x14ac:dyDescent="0.2">
      <c r="B43" s="16" t="s">
        <v>68</v>
      </c>
      <c r="C43" s="68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68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68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68">
        <v>1289196</v>
      </c>
      <c r="D46" s="4">
        <v>0</v>
      </c>
      <c r="E46" s="4">
        <v>0</v>
      </c>
      <c r="F46" s="4">
        <v>36000</v>
      </c>
      <c r="G46" s="4">
        <v>36000</v>
      </c>
      <c r="H46" s="4">
        <v>0</v>
      </c>
      <c r="I46" s="4">
        <v>1289196</v>
      </c>
    </row>
    <row r="47" spans="2:9" x14ac:dyDescent="0.2">
      <c r="B47" s="16" t="s">
        <v>72</v>
      </c>
      <c r="C47" s="68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73</v>
      </c>
      <c r="C48" s="68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68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68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68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67">
        <v>10602081.34</v>
      </c>
      <c r="D52" s="3">
        <v>0</v>
      </c>
      <c r="E52" s="3">
        <v>0</v>
      </c>
      <c r="F52" s="3">
        <v>51957.82</v>
      </c>
      <c r="G52" s="3">
        <v>51957.82</v>
      </c>
      <c r="H52" s="3">
        <v>0</v>
      </c>
      <c r="I52" s="3">
        <v>10602081.34</v>
      </c>
    </row>
    <row r="53" spans="2:9" x14ac:dyDescent="0.2">
      <c r="B53" s="16" t="s">
        <v>78</v>
      </c>
      <c r="C53" s="68">
        <v>5822910</v>
      </c>
      <c r="D53" s="4">
        <v>0</v>
      </c>
      <c r="E53" s="4">
        <v>0</v>
      </c>
      <c r="F53" s="4">
        <v>51957.82</v>
      </c>
      <c r="G53" s="4">
        <v>51957.82</v>
      </c>
      <c r="H53" s="4">
        <v>0</v>
      </c>
      <c r="I53" s="4">
        <v>5822910</v>
      </c>
    </row>
    <row r="54" spans="2:9" x14ac:dyDescent="0.2">
      <c r="B54" s="16" t="s">
        <v>79</v>
      </c>
      <c r="C54" s="68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68">
        <v>36801.339999999997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36801.339999999997</v>
      </c>
    </row>
    <row r="56" spans="2:9" x14ac:dyDescent="0.2">
      <c r="B56" s="16" t="s">
        <v>81</v>
      </c>
      <c r="C56" s="68">
        <v>2070000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2070000</v>
      </c>
    </row>
    <row r="57" spans="2:9" x14ac:dyDescent="0.2">
      <c r="B57" s="16" t="s">
        <v>82</v>
      </c>
      <c r="C57" s="68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68">
        <v>1190250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1190250</v>
      </c>
    </row>
    <row r="59" spans="2:9" x14ac:dyDescent="0.2">
      <c r="B59" s="16" t="s">
        <v>84</v>
      </c>
      <c r="C59" s="68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68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68">
        <v>1482120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1482120</v>
      </c>
    </row>
    <row r="62" spans="2:9" x14ac:dyDescent="0.2">
      <c r="B62" s="17" t="s">
        <v>87</v>
      </c>
      <c r="C62" s="67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88</v>
      </c>
      <c r="C63" s="68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68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68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67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68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68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68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68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68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68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68">
        <v>3270569</v>
      </c>
      <c r="D73" s="4">
        <v>655340.06999999995</v>
      </c>
      <c r="E73" s="4">
        <v>645307</v>
      </c>
      <c r="F73" s="4">
        <v>0</v>
      </c>
      <c r="G73" s="4">
        <v>0</v>
      </c>
      <c r="H73" s="4">
        <v>10033.069999999949</v>
      </c>
      <c r="I73" s="4">
        <v>3280602.07</v>
      </c>
    </row>
    <row r="74" spans="2:9" x14ac:dyDescent="0.2">
      <c r="B74" s="17" t="s">
        <v>99</v>
      </c>
      <c r="C74" s="67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68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68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68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67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68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68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68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68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68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68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68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68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67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67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68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68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68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68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68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68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68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67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68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68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68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68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68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68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68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68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68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67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68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68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68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68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68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68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68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68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68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67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68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68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68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68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68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68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68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68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68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67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68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68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68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68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68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68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68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68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68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67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68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68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68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67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68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68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68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68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68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68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68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67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68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68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68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67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68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68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68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68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68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68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68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69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267882251.38</v>
      </c>
      <c r="D161" s="6">
        <v>655340.06999999995</v>
      </c>
      <c r="E161" s="6">
        <v>645307</v>
      </c>
      <c r="F161" s="6">
        <v>7586933.3800000008</v>
      </c>
      <c r="G161" s="6">
        <v>7586933.3800000008</v>
      </c>
      <c r="H161" s="6">
        <v>10033.070000000298</v>
      </c>
      <c r="I161" s="6">
        <v>267892284.44999999</v>
      </c>
    </row>
    <row r="162" spans="2:9" ht="12" x14ac:dyDescent="0.25">
      <c r="B162" s="12"/>
      <c r="C162" s="70"/>
      <c r="D162" s="7"/>
      <c r="E162" s="7"/>
      <c r="F162" s="7"/>
      <c r="G162" s="7"/>
      <c r="H162" s="7"/>
      <c r="I162" s="7"/>
    </row>
  </sheetData>
  <protectedRanges>
    <protectedRange sqref="C87:I87 C13:I13" name="Rango1_2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C22" sqref="C22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tr">
        <f>'Notas de Disciplina Financiera'!A1</f>
        <v>Tribunal de Justicia Administrativa del Estado de Guanajuato</v>
      </c>
      <c r="C1" s="73"/>
      <c r="D1" s="73"/>
      <c r="E1" s="29" t="s">
        <v>0</v>
      </c>
      <c r="F1" s="30">
        <f>'Notas de Disciplina Financiera'!D1</f>
        <v>2026</v>
      </c>
    </row>
    <row r="2" spans="1:6" x14ac:dyDescent="0.2">
      <c r="B2" s="73" t="s">
        <v>1</v>
      </c>
      <c r="C2" s="73"/>
      <c r="D2" s="73"/>
      <c r="E2" s="29" t="s">
        <v>2</v>
      </c>
      <c r="F2" s="30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de 2026</v>
      </c>
      <c r="C3" s="73"/>
      <c r="D3" s="73"/>
      <c r="E3" s="29" t="s">
        <v>4</v>
      </c>
      <c r="F3" s="30">
        <f>'Notas de Disciplina Financiera'!D3</f>
        <v>1</v>
      </c>
    </row>
    <row r="5" spans="1:6" ht="10.8" thickBot="1" x14ac:dyDescent="0.25">
      <c r="C5" s="32" t="s">
        <v>113</v>
      </c>
    </row>
    <row r="6" spans="1:6" x14ac:dyDescent="0.2">
      <c r="B6" s="74" t="str">
        <f>B1</f>
        <v>Tribunal de Justicia Administrativa del Estado de Guanajuato</v>
      </c>
      <c r="C6" s="75"/>
      <c r="D6" s="75"/>
      <c r="E6" s="75"/>
      <c r="F6" s="76"/>
    </row>
    <row r="7" spans="1:6" x14ac:dyDescent="0.2">
      <c r="B7" s="77" t="s">
        <v>114</v>
      </c>
      <c r="C7" s="78"/>
      <c r="D7" s="78"/>
      <c r="E7" s="78"/>
      <c r="F7" s="79"/>
    </row>
    <row r="8" spans="1:6" x14ac:dyDescent="0.2">
      <c r="B8" s="80" t="s">
        <v>115</v>
      </c>
      <c r="C8" s="81"/>
      <c r="D8" s="81"/>
      <c r="E8" s="81"/>
      <c r="F8" s="82"/>
    </row>
    <row r="9" spans="1:6" ht="20.399999999999999" x14ac:dyDescent="0.2">
      <c r="B9" s="71" t="s">
        <v>116</v>
      </c>
      <c r="C9" s="72" t="s">
        <v>117</v>
      </c>
      <c r="D9" s="56" t="s">
        <v>118</v>
      </c>
      <c r="E9" s="56" t="s">
        <v>119</v>
      </c>
      <c r="F9" s="57" t="s">
        <v>120</v>
      </c>
    </row>
    <row r="10" spans="1:6" x14ac:dyDescent="0.2">
      <c r="A10" s="31"/>
      <c r="B10" s="71"/>
      <c r="C10" s="72"/>
      <c r="D10" s="56" t="s">
        <v>121</v>
      </c>
      <c r="E10" s="56" t="s">
        <v>122</v>
      </c>
      <c r="F10" s="57" t="s">
        <v>123</v>
      </c>
    </row>
    <row r="11" spans="1:6" x14ac:dyDescent="0.2">
      <c r="B11" s="41"/>
      <c r="C11" s="42" t="s">
        <v>124</v>
      </c>
      <c r="D11" s="43">
        <f>SUM(D12:D20)</f>
        <v>0</v>
      </c>
      <c r="E11" s="43">
        <f t="shared" ref="E11:F11" si="0">SUM(E12:E20)</f>
        <v>0</v>
      </c>
      <c r="F11" s="44">
        <f t="shared" si="0"/>
        <v>0</v>
      </c>
    </row>
    <row r="12" spans="1:6" x14ac:dyDescent="0.2">
      <c r="B12" s="45">
        <v>1000</v>
      </c>
      <c r="C12" s="46" t="s">
        <v>125</v>
      </c>
      <c r="D12" s="47">
        <v>0</v>
      </c>
      <c r="E12" s="47">
        <v>0</v>
      </c>
      <c r="F12" s="48">
        <v>0</v>
      </c>
    </row>
    <row r="13" spans="1:6" x14ac:dyDescent="0.2">
      <c r="B13" s="45">
        <v>2000</v>
      </c>
      <c r="C13" s="46" t="s">
        <v>126</v>
      </c>
      <c r="D13" s="47">
        <v>0</v>
      </c>
      <c r="E13" s="47">
        <v>0</v>
      </c>
      <c r="F13" s="48">
        <v>0</v>
      </c>
    </row>
    <row r="14" spans="1:6" x14ac:dyDescent="0.2">
      <c r="B14" s="45">
        <v>3000</v>
      </c>
      <c r="C14" s="46" t="s">
        <v>127</v>
      </c>
      <c r="D14" s="47">
        <v>0</v>
      </c>
      <c r="E14" s="47">
        <v>0</v>
      </c>
      <c r="F14" s="48">
        <v>0</v>
      </c>
    </row>
    <row r="15" spans="1:6" x14ac:dyDescent="0.2">
      <c r="B15" s="45">
        <v>4000</v>
      </c>
      <c r="C15" s="46" t="s">
        <v>128</v>
      </c>
      <c r="D15" s="47">
        <v>0</v>
      </c>
      <c r="E15" s="47">
        <v>0</v>
      </c>
      <c r="F15" s="48">
        <v>0</v>
      </c>
    </row>
    <row r="16" spans="1:6" x14ac:dyDescent="0.2">
      <c r="B16" s="45">
        <v>5000</v>
      </c>
      <c r="C16" s="46" t="s">
        <v>129</v>
      </c>
      <c r="D16" s="47">
        <v>0</v>
      </c>
      <c r="E16" s="47">
        <v>0</v>
      </c>
      <c r="F16" s="48">
        <v>0</v>
      </c>
    </row>
    <row r="17" spans="2:6" x14ac:dyDescent="0.2">
      <c r="B17" s="45">
        <v>6000</v>
      </c>
      <c r="C17" s="46" t="s">
        <v>130</v>
      </c>
      <c r="D17" s="47">
        <v>0</v>
      </c>
      <c r="E17" s="47">
        <v>0</v>
      </c>
      <c r="F17" s="48">
        <v>0</v>
      </c>
    </row>
    <row r="18" spans="2:6" x14ac:dyDescent="0.2">
      <c r="B18" s="45">
        <v>7000</v>
      </c>
      <c r="C18" s="46" t="s">
        <v>131</v>
      </c>
      <c r="D18" s="47">
        <v>0</v>
      </c>
      <c r="E18" s="47">
        <v>0</v>
      </c>
      <c r="F18" s="48">
        <v>0</v>
      </c>
    </row>
    <row r="19" spans="2:6" x14ac:dyDescent="0.2">
      <c r="B19" s="45">
        <v>8000</v>
      </c>
      <c r="C19" s="46" t="s">
        <v>132</v>
      </c>
      <c r="D19" s="47">
        <v>0</v>
      </c>
      <c r="E19" s="47">
        <v>0</v>
      </c>
      <c r="F19" s="48">
        <v>0</v>
      </c>
    </row>
    <row r="20" spans="2:6" x14ac:dyDescent="0.2">
      <c r="B20" s="45">
        <v>9000</v>
      </c>
      <c r="C20" s="46" t="s">
        <v>133</v>
      </c>
      <c r="D20" s="47">
        <v>0</v>
      </c>
      <c r="E20" s="47">
        <v>0</v>
      </c>
      <c r="F20" s="48">
        <v>0</v>
      </c>
    </row>
    <row r="21" spans="2:6" x14ac:dyDescent="0.2">
      <c r="B21" s="45"/>
      <c r="C21" s="49" t="s">
        <v>134</v>
      </c>
      <c r="D21" s="50">
        <f>SUM(D22:D30)</f>
        <v>0</v>
      </c>
      <c r="E21" s="50">
        <f t="shared" ref="E21:F21" si="1">SUM(E22:E30)</f>
        <v>0</v>
      </c>
      <c r="F21" s="51">
        <f t="shared" si="1"/>
        <v>0</v>
      </c>
    </row>
    <row r="22" spans="2:6" x14ac:dyDescent="0.2">
      <c r="B22" s="45">
        <v>1000</v>
      </c>
      <c r="C22" s="46" t="s">
        <v>125</v>
      </c>
      <c r="D22" s="47">
        <v>0</v>
      </c>
      <c r="E22" s="47">
        <v>0</v>
      </c>
      <c r="F22" s="48">
        <v>0</v>
      </c>
    </row>
    <row r="23" spans="2:6" x14ac:dyDescent="0.2">
      <c r="B23" s="45">
        <v>2000</v>
      </c>
      <c r="C23" s="46" t="s">
        <v>126</v>
      </c>
      <c r="D23" s="47">
        <v>0</v>
      </c>
      <c r="E23" s="47">
        <v>0</v>
      </c>
      <c r="F23" s="48">
        <v>0</v>
      </c>
    </row>
    <row r="24" spans="2:6" x14ac:dyDescent="0.2">
      <c r="B24" s="45">
        <v>3000</v>
      </c>
      <c r="C24" s="46" t="s">
        <v>127</v>
      </c>
      <c r="D24" s="47">
        <v>0</v>
      </c>
      <c r="E24" s="47">
        <v>0</v>
      </c>
      <c r="F24" s="48">
        <v>0</v>
      </c>
    </row>
    <row r="25" spans="2:6" x14ac:dyDescent="0.2">
      <c r="B25" s="45">
        <v>4000</v>
      </c>
      <c r="C25" s="46" t="s">
        <v>128</v>
      </c>
      <c r="D25" s="47">
        <v>0</v>
      </c>
      <c r="E25" s="47">
        <v>0</v>
      </c>
      <c r="F25" s="48">
        <v>0</v>
      </c>
    </row>
    <row r="26" spans="2:6" x14ac:dyDescent="0.2">
      <c r="B26" s="45">
        <v>5000</v>
      </c>
      <c r="C26" s="46" t="s">
        <v>129</v>
      </c>
      <c r="D26" s="47">
        <v>0</v>
      </c>
      <c r="E26" s="47">
        <v>0</v>
      </c>
      <c r="F26" s="48">
        <v>0</v>
      </c>
    </row>
    <row r="27" spans="2:6" x14ac:dyDescent="0.2">
      <c r="B27" s="45">
        <v>6000</v>
      </c>
      <c r="C27" s="46" t="s">
        <v>130</v>
      </c>
      <c r="D27" s="47">
        <v>0</v>
      </c>
      <c r="E27" s="47">
        <v>0</v>
      </c>
      <c r="F27" s="48">
        <v>0</v>
      </c>
    </row>
    <row r="28" spans="2:6" x14ac:dyDescent="0.2">
      <c r="B28" s="45">
        <v>7000</v>
      </c>
      <c r="C28" s="46" t="s">
        <v>131</v>
      </c>
      <c r="D28" s="47">
        <v>0</v>
      </c>
      <c r="E28" s="47">
        <v>0</v>
      </c>
      <c r="F28" s="48">
        <v>0</v>
      </c>
    </row>
    <row r="29" spans="2:6" x14ac:dyDescent="0.2">
      <c r="B29" s="45">
        <v>8000</v>
      </c>
      <c r="C29" s="46" t="s">
        <v>132</v>
      </c>
      <c r="D29" s="47">
        <v>0</v>
      </c>
      <c r="E29" s="47">
        <v>0</v>
      </c>
      <c r="F29" s="48">
        <v>0</v>
      </c>
    </row>
    <row r="30" spans="2:6" x14ac:dyDescent="0.2">
      <c r="B30" s="52">
        <v>9000</v>
      </c>
      <c r="C30" s="53" t="s">
        <v>133</v>
      </c>
      <c r="D30" s="54">
        <v>0</v>
      </c>
      <c r="E30" s="54">
        <v>0</v>
      </c>
      <c r="F30" s="55">
        <v>0</v>
      </c>
    </row>
    <row r="31" spans="2:6" ht="10.8" thickBot="1" x14ac:dyDescent="0.25">
      <c r="B31" s="37"/>
      <c r="C31" s="38" t="s">
        <v>36</v>
      </c>
      <c r="D31" s="39">
        <f>D11+D21</f>
        <v>0</v>
      </c>
      <c r="E31" s="39">
        <f t="shared" ref="E31:F31" si="2">E11+E21</f>
        <v>0</v>
      </c>
      <c r="F31" s="40">
        <f t="shared" si="2"/>
        <v>0</v>
      </c>
    </row>
    <row r="33" spans="3:3" x14ac:dyDescent="0.2">
      <c r="C33" s="59" t="s">
        <v>135</v>
      </c>
    </row>
    <row r="34" spans="3:3" x14ac:dyDescent="0.2">
      <c r="C34" s="58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5"/>
  <sheetViews>
    <sheetView showGridLines="0" workbookViewId="0">
      <selection activeCell="C25" sqref="C25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tr">
        <f>'Notas de Disciplina Financiera'!A1</f>
        <v>Tribunal de Justicia Administrativa del Estado de Guanajuato</v>
      </c>
      <c r="C1" s="73"/>
      <c r="D1" s="73"/>
      <c r="E1" s="29" t="s">
        <v>0</v>
      </c>
      <c r="F1" s="30">
        <f>'Notas de Disciplina Financiera'!D1</f>
        <v>2026</v>
      </c>
    </row>
    <row r="2" spans="1:6" x14ac:dyDescent="0.2">
      <c r="B2" s="73" t="s">
        <v>1</v>
      </c>
      <c r="C2" s="73"/>
      <c r="D2" s="73"/>
      <c r="E2" s="29" t="s">
        <v>2</v>
      </c>
      <c r="F2" s="30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de 2026</v>
      </c>
      <c r="C3" s="73"/>
      <c r="D3" s="73"/>
      <c r="E3" s="29" t="s">
        <v>4</v>
      </c>
      <c r="F3" s="30">
        <f>'Notas de Disciplina Financiera'!D3</f>
        <v>1</v>
      </c>
    </row>
    <row r="5" spans="1:6" x14ac:dyDescent="0.2">
      <c r="B5" s="32"/>
      <c r="C5" s="32" t="s">
        <v>16</v>
      </c>
    </row>
    <row r="7" spans="1:6" x14ac:dyDescent="0.2">
      <c r="B7" s="1" t="s">
        <v>137</v>
      </c>
    </row>
    <row r="8" spans="1:6" x14ac:dyDescent="0.2">
      <c r="B8" s="34" t="s">
        <v>138</v>
      </c>
    </row>
    <row r="9" spans="1:6" x14ac:dyDescent="0.2">
      <c r="A9" s="31"/>
      <c r="B9" s="36" t="s">
        <v>139</v>
      </c>
    </row>
    <row r="10" spans="1:6" x14ac:dyDescent="0.2">
      <c r="B10" s="36" t="s">
        <v>140</v>
      </c>
    </row>
    <row r="11" spans="1:6" x14ac:dyDescent="0.2">
      <c r="B11" s="36"/>
    </row>
    <row r="12" spans="1:6" x14ac:dyDescent="0.2">
      <c r="B12" s="89" t="s">
        <v>151</v>
      </c>
      <c r="C12" s="89"/>
      <c r="D12" s="89"/>
      <c r="E12" s="89"/>
      <c r="F12" s="89"/>
    </row>
    <row r="14" spans="1:6" x14ac:dyDescent="0.2">
      <c r="C14" s="59" t="s">
        <v>141</v>
      </c>
    </row>
    <row r="15" spans="1:6" x14ac:dyDescent="0.2">
      <c r="C15" s="58" t="s">
        <v>142</v>
      </c>
    </row>
  </sheetData>
  <mergeCells count="4">
    <mergeCell ref="B1:D1"/>
    <mergeCell ref="B2:D2"/>
    <mergeCell ref="B3:D3"/>
    <mergeCell ref="B12:F12"/>
  </mergeCells>
  <hyperlinks>
    <hyperlink ref="C14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5"/>
  <sheetViews>
    <sheetView showGridLines="0" workbookViewId="0">
      <selection activeCell="C29" sqref="C29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tr">
        <f>'Notas de Disciplina Financiera'!A1</f>
        <v>Tribunal de Justicia Administrativa del Estado de Guanajuato</v>
      </c>
      <c r="C1" s="73"/>
      <c r="D1" s="73"/>
      <c r="E1" s="29" t="s">
        <v>0</v>
      </c>
      <c r="F1" s="30">
        <f>'Notas de Disciplina Financiera'!D1</f>
        <v>2026</v>
      </c>
    </row>
    <row r="2" spans="1:6" x14ac:dyDescent="0.2">
      <c r="B2" s="73" t="s">
        <v>1</v>
      </c>
      <c r="C2" s="73"/>
      <c r="D2" s="73"/>
      <c r="E2" s="29" t="s">
        <v>2</v>
      </c>
      <c r="F2" s="30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de 2026</v>
      </c>
      <c r="C3" s="73"/>
      <c r="D3" s="73"/>
      <c r="E3" s="29" t="s">
        <v>4</v>
      </c>
      <c r="F3" s="30">
        <f>'Notas de Disciplina Financiera'!D3</f>
        <v>1</v>
      </c>
    </row>
    <row r="5" spans="1:6" x14ac:dyDescent="0.2">
      <c r="B5" s="32"/>
      <c r="C5" s="32" t="s">
        <v>18</v>
      </c>
    </row>
    <row r="7" spans="1:6" x14ac:dyDescent="0.2">
      <c r="B7" s="1" t="s">
        <v>137</v>
      </c>
    </row>
    <row r="8" spans="1:6" x14ac:dyDescent="0.2">
      <c r="B8" s="34" t="s">
        <v>143</v>
      </c>
    </row>
    <row r="9" spans="1:6" x14ac:dyDescent="0.2">
      <c r="A9" s="31"/>
      <c r="B9" s="35" t="s">
        <v>144</v>
      </c>
    </row>
    <row r="10" spans="1:6" x14ac:dyDescent="0.2">
      <c r="B10" s="35" t="s">
        <v>145</v>
      </c>
    </row>
    <row r="12" spans="1:6" x14ac:dyDescent="0.2">
      <c r="B12" s="89" t="s">
        <v>152</v>
      </c>
      <c r="C12" s="89"/>
      <c r="D12" s="89"/>
      <c r="E12" s="89"/>
      <c r="F12" s="89"/>
    </row>
    <row r="14" spans="1:6" x14ac:dyDescent="0.2">
      <c r="C14" s="59" t="s">
        <v>146</v>
      </c>
    </row>
    <row r="15" spans="1:6" x14ac:dyDescent="0.2">
      <c r="C15" s="58" t="s">
        <v>147</v>
      </c>
    </row>
  </sheetData>
  <mergeCells count="4">
    <mergeCell ref="B1:D1"/>
    <mergeCell ref="B2:D2"/>
    <mergeCell ref="B3:D3"/>
    <mergeCell ref="B12:F12"/>
  </mergeCells>
  <hyperlinks>
    <hyperlink ref="C14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0"/>
  <sheetViews>
    <sheetView showGridLines="0" workbookViewId="0">
      <selection activeCell="C18" sqref="C18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tr">
        <f>'Notas de Disciplina Financiera'!A1</f>
        <v>Tribunal de Justicia Administrativa del Estado de Guanajuato</v>
      </c>
      <c r="C1" s="73"/>
      <c r="D1" s="73"/>
      <c r="E1" s="29" t="s">
        <v>0</v>
      </c>
      <c r="F1" s="30">
        <f>'Notas de Disciplina Financiera'!D1</f>
        <v>2026</v>
      </c>
    </row>
    <row r="2" spans="1:6" x14ac:dyDescent="0.2">
      <c r="B2" s="73" t="s">
        <v>1</v>
      </c>
      <c r="C2" s="73"/>
      <c r="D2" s="73"/>
      <c r="E2" s="29" t="s">
        <v>2</v>
      </c>
      <c r="F2" s="30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de 2026</v>
      </c>
      <c r="C3" s="73"/>
      <c r="D3" s="73"/>
      <c r="E3" s="29" t="s">
        <v>4</v>
      </c>
      <c r="F3" s="30">
        <f>'Notas de Disciplina Financiera'!D3</f>
        <v>1</v>
      </c>
    </row>
    <row r="5" spans="1:6" x14ac:dyDescent="0.2">
      <c r="B5" s="32"/>
      <c r="C5" s="32" t="s">
        <v>20</v>
      </c>
    </row>
    <row r="7" spans="1:6" x14ac:dyDescent="0.2">
      <c r="B7" s="1" t="s">
        <v>137</v>
      </c>
    </row>
    <row r="8" spans="1:6" x14ac:dyDescent="0.2">
      <c r="B8" s="34" t="s">
        <v>148</v>
      </c>
    </row>
    <row r="9" spans="1:6" x14ac:dyDescent="0.2">
      <c r="A9" s="31"/>
    </row>
    <row r="10" spans="1:6" x14ac:dyDescent="0.2">
      <c r="B10" s="89" t="s">
        <v>153</v>
      </c>
      <c r="C10" s="89"/>
      <c r="D10" s="89"/>
      <c r="E10" s="89"/>
      <c r="F10" s="89"/>
    </row>
  </sheetData>
  <mergeCells count="4">
    <mergeCell ref="B1:D1"/>
    <mergeCell ref="B2:D2"/>
    <mergeCell ref="B3:D3"/>
    <mergeCell ref="B10:F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92A2280-FA25-49CD-9F07-2E49A401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Ana Gabriela Ceballos Acosta</cp:lastModifiedBy>
  <cp:revision/>
  <dcterms:created xsi:type="dcterms:W3CDTF">2024-03-15T21:50:03Z</dcterms:created>
  <dcterms:modified xsi:type="dcterms:W3CDTF">2026-04-13T18:11:20Z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