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eballosa\Documents\USB\INFORMACIÓN FINANCIERA\2025\INFORMACION OIC 4TO TRIMESTRE\"/>
    </mc:Choice>
  </mc:AlternateContent>
  <xr:revisionPtr revIDLastSave="0" documentId="13_ncr:1_{0329DCA8-64B6-41E8-BCDD-9F0758890366}" xr6:coauthVersionLast="47" xr6:coauthVersionMax="47" xr10:uidLastSave="{00000000-0000-0000-0000-000000000000}"/>
  <bookViews>
    <workbookView xWindow="-108" yWindow="-108" windowWidth="23256" windowHeight="12456" xr2:uid="{CDC9EC2F-2697-4D89-B0CB-22B672265456}"/>
  </bookViews>
  <sheets>
    <sheet name="RE" sheetId="1" r:id="rId1"/>
  </sheets>
  <externalReferences>
    <externalReference r:id="rId2"/>
  </externalReferences>
  <definedNames>
    <definedName name="_xlnm.Print_Area" localSheetId="0">RE!$A$1:$G$32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28" i="1" s="1"/>
  <c r="E17" i="1"/>
  <c r="E28" i="1" s="1"/>
  <c r="D17" i="1"/>
  <c r="D28" i="1" s="1"/>
  <c r="C17" i="1"/>
  <c r="C28" i="1" s="1"/>
  <c r="B17" i="1"/>
  <c r="F6" i="1"/>
  <c r="E6" i="1"/>
  <c r="D6" i="1"/>
  <c r="C6" i="1"/>
  <c r="B6" i="1"/>
  <c r="B28" i="1" s="1"/>
  <c r="G17" i="1"/>
  <c r="G6" i="1"/>
  <c r="A2" i="1"/>
  <c r="G28" i="1" l="1"/>
</calcChain>
</file>

<file path=xl/sharedStrings.xml><?xml version="1.0" encoding="utf-8"?>
<sst xmlns="http://schemas.openxmlformats.org/spreadsheetml/2006/main" count="28" uniqueCount="20">
  <si>
    <t>Formato 7 d) Resultados de Egresos - LDF</t>
  </si>
  <si>
    <t>Resultados de Egresos - LDF</t>
  </si>
  <si>
    <t>(PESOS)</t>
  </si>
  <si>
    <t>Concepto (b)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</si>
  <si>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</si>
  <si>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</si>
  <si>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</si>
  <si>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</si>
  <si>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</si>
  <si>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</si>
  <si>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</si>
  <si>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</si>
  <si>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</si>
  <si>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</si>
  <si>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</si>
  <si>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</si>
  <si>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/>
  </si>
  <si>
    <t>3. Total de Egresos Proyectados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</si>
  <si>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Aptos Narrow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</si>
  <si>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Aptos Narrow"/>
        <family val="2"/>
        <scheme val="minor"/>
      </rPr>
      <t xml:space="preserve">. Los importes corresponden a los egresos devengados al cierre trimestral más reciente disponible y estimados para el resto del ejercicio.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</si>
</sst>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vertAlign val="superscript"/>
      <sz val="8.25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indent="3"/>
    </xf>
    <xf numFmtId="4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1" xfId="0" applyBorder="1" applyAlignment="1">
      <alignment horizontal="left" vertical="center" indent="6"/>
    </xf>
    <xf numFmtId="4" fontId="0" fillId="0" borderId="11" xfId="0" applyNumberFormat="1" applyBorder="1" applyAlignment="1" applyProtection="1">
      <alignment horizontal="right" vertical="top"/>
      <protection locked="0"/>
    </xf>
    <xf numFmtId="0" fontId="0" fillId="0" borderId="11" xfId="0" applyBorder="1" applyAlignment="1">
      <alignment horizontal="left" vertical="center" wrapText="1" indent="6"/>
    </xf>
    <xf numFmtId="0" fontId="1" fillId="0" borderId="11" xfId="0" applyFont="1" applyBorder="1" applyAlignment="1">
      <alignment horizontal="left" vertical="center" indent="3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1" xfId="0" applyBorder="1" applyAlignment="1">
      <alignment vertical="center"/>
    </xf>
    <xf numFmtId="4" fontId="0" fillId="0" borderId="8" xfId="0" applyNumberFormat="1" applyBorder="1" applyAlignment="1">
      <alignment horizontal="right" vertical="center"/>
    </xf>
    <xf numFmtId="0" fontId="0" fillId="0" borderId="12" xfId="0" applyBorder="1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ceballosa\Downloads\0361_IDF_ATJA_000_2504.xlsx" TargetMode="External"/><Relationship Id="rId1" Type="http://schemas.openxmlformats.org/officeDocument/2006/relationships/externalLinkPath" Target="/Users/aceballosa/Downloads/0361_IDF_ATJA_000_25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ormato 1"/>
      <sheetName val="Formato 2"/>
      <sheetName val="Formato 3"/>
      <sheetName val="Formato 4"/>
      <sheetName val="Formato 5"/>
      <sheetName val="Formato 6 a)"/>
      <sheetName val="Formato 6 b)"/>
      <sheetName val="Formato 6 c)"/>
      <sheetName val="Formato 6 d)"/>
      <sheetName val="Formato 7 a)"/>
      <sheetName val="Formato 7 b)"/>
      <sheetName val="Formato 7 c)"/>
      <sheetName val="Formato 7 d)"/>
      <sheetName val="Formato 8"/>
      <sheetName val="7a"/>
      <sheetName val="7b"/>
      <sheetName val="7c"/>
      <sheetName val="7d"/>
      <sheetName val="F8_IEA"/>
    </sheetNames>
    <sheetDataSet>
      <sheetData sheetId="0">
        <row r="2">
          <cell r="A2" t="str">
            <v>Tribunal de Justicia Administrativa del Estado de Guanajuato, Gobiernodel Estado de Guanajuato (a)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89686-EB49-4910-98F6-696C53CC31CE}">
  <sheetPr>
    <pageSetUpPr fitToPage="1"/>
  </sheetPr>
  <dimension ref="A1:G32"/>
  <sheetViews>
    <sheetView tabSelected="1" workbookViewId="0">
      <selection activeCell="C16" sqref="C16"/>
    </sheetView>
  </sheetViews>
  <sheetFormatPr baseColWidth="10" defaultColWidth="11" defaultRowHeight="14.4" x14ac:dyDescent="0.3"/>
  <cols>
    <col min="1" max="1" width="68.88671875" bestFit="1" customWidth="1"/>
    <col min="2" max="2" width="21.88671875" bestFit="1" customWidth="1"/>
    <col min="3" max="3" width="19.88671875" customWidth="1"/>
    <col min="4" max="4" width="20.88671875" bestFit="1" customWidth="1"/>
    <col min="5" max="6" width="22.33203125" bestFit="1" customWidth="1"/>
    <col min="7" max="7" width="19.5546875" bestFit="1" customWidth="1"/>
  </cols>
  <sheetData>
    <row r="1" spans="1:7" ht="41.1" customHeight="1" x14ac:dyDescent="0.3">
      <c r="A1" s="14" t="s">
        <v>0</v>
      </c>
      <c r="B1" s="15"/>
      <c r="C1" s="15"/>
      <c r="D1" s="15"/>
      <c r="E1" s="15"/>
      <c r="F1" s="15"/>
      <c r="G1" s="16"/>
    </row>
    <row r="2" spans="1:7" x14ac:dyDescent="0.3">
      <c r="A2" s="17" t="str">
        <f>'[1]Formato 1'!A2</f>
        <v>Tribunal de Justicia Administrativa del Estado de Guanajuato, Gobiernodel Estado de Guanajuato (a)</v>
      </c>
      <c r="B2" s="18"/>
      <c r="C2" s="18"/>
      <c r="D2" s="18"/>
      <c r="E2" s="18"/>
      <c r="F2" s="18"/>
      <c r="G2" s="19"/>
    </row>
    <row r="3" spans="1:7" x14ac:dyDescent="0.3">
      <c r="A3" s="20" t="s">
        <v>1</v>
      </c>
      <c r="B3" s="21"/>
      <c r="C3" s="21"/>
      <c r="D3" s="21"/>
      <c r="E3" s="21"/>
      <c r="F3" s="21"/>
      <c r="G3" s="22"/>
    </row>
    <row r="4" spans="1:7" x14ac:dyDescent="0.3">
      <c r="A4" s="20" t="s">
        <v>2</v>
      </c>
      <c r="B4" s="21"/>
      <c r="C4" s="21"/>
      <c r="D4" s="21"/>
      <c r="E4" s="21"/>
      <c r="F4" s="21"/>
      <c r="G4" s="22"/>
    </row>
    <row r="5" spans="1:7" x14ac:dyDescent="0.3">
      <c r="A5" s="1" t="s">
        <v>3</v>
      </c>
      <c r="B5" s="2">
        <v>2020</v>
      </c>
      <c r="C5" s="3">
        <v>2021</v>
      </c>
      <c r="D5" s="2">
        <v>2022</v>
      </c>
      <c r="E5" s="3">
        <v>2023</v>
      </c>
      <c r="F5" s="2">
        <v>2024</v>
      </c>
      <c r="G5" s="3">
        <v>2025</v>
      </c>
    </row>
    <row r="6" spans="1:7" ht="15.75" customHeight="1" x14ac:dyDescent="0.3">
      <c r="A6" s="4" t="s">
        <v>4</v>
      </c>
      <c r="B6" s="5">
        <f t="shared" ref="B6:F6" si="0">SUM(B7:B15)</f>
        <v>156650175.48999998</v>
      </c>
      <c r="C6" s="5">
        <f t="shared" si="0"/>
        <v>157753472.27000001</v>
      </c>
      <c r="D6" s="5">
        <f t="shared" si="0"/>
        <v>159175123.21000001</v>
      </c>
      <c r="E6" s="5">
        <f t="shared" si="0"/>
        <v>167467373.34999999</v>
      </c>
      <c r="F6" s="5">
        <f t="shared" si="0"/>
        <v>208021205.06</v>
      </c>
      <c r="G6" s="5">
        <f t="shared" ref="G6" si="1">SUM(G7:G15)</f>
        <v>238400671</v>
      </c>
    </row>
    <row r="7" spans="1:7" x14ac:dyDescent="0.3">
      <c r="A7" s="6" t="s">
        <v>5</v>
      </c>
      <c r="B7" s="7">
        <v>120793071.97</v>
      </c>
      <c r="C7" s="7">
        <v>131050360.23999999</v>
      </c>
      <c r="D7" s="7">
        <v>131855870.11</v>
      </c>
      <c r="E7" s="7">
        <v>136215948.13999999</v>
      </c>
      <c r="F7" s="7">
        <v>159272784.84</v>
      </c>
      <c r="G7" s="7">
        <v>185565502.83000001</v>
      </c>
    </row>
    <row r="8" spans="1:7" ht="15.75" customHeight="1" x14ac:dyDescent="0.3">
      <c r="A8" s="6" t="s">
        <v>6</v>
      </c>
      <c r="B8" s="7">
        <v>2742739.29</v>
      </c>
      <c r="C8" s="7">
        <v>2524977.88</v>
      </c>
      <c r="D8" s="7">
        <v>3117311.07</v>
      </c>
      <c r="E8" s="7">
        <v>2455070.35</v>
      </c>
      <c r="F8" s="7">
        <v>3998749.2</v>
      </c>
      <c r="G8" s="7">
        <v>4975093.82</v>
      </c>
    </row>
    <row r="9" spans="1:7" x14ac:dyDescent="0.3">
      <c r="A9" s="6" t="s">
        <v>7</v>
      </c>
      <c r="B9" s="7">
        <v>16965653.84</v>
      </c>
      <c r="C9" s="7">
        <v>16279967.26</v>
      </c>
      <c r="D9" s="7">
        <v>21304346.190000001</v>
      </c>
      <c r="E9" s="7">
        <v>23793329.77</v>
      </c>
      <c r="F9" s="7">
        <v>31166147.09</v>
      </c>
      <c r="G9" s="7">
        <v>38786450.560000002</v>
      </c>
    </row>
    <row r="10" spans="1:7" x14ac:dyDescent="0.3">
      <c r="A10" s="6" t="s">
        <v>8</v>
      </c>
      <c r="B10" s="7">
        <v>0</v>
      </c>
      <c r="C10" s="7">
        <v>0</v>
      </c>
      <c r="D10" s="7">
        <v>0</v>
      </c>
      <c r="E10" s="7">
        <v>0</v>
      </c>
      <c r="F10" s="7">
        <v>575445</v>
      </c>
      <c r="G10" s="7">
        <v>920830</v>
      </c>
    </row>
    <row r="11" spans="1:7" x14ac:dyDescent="0.3">
      <c r="A11" s="6" t="s">
        <v>9</v>
      </c>
      <c r="B11" s="7">
        <v>3012428.26</v>
      </c>
      <c r="C11" s="7">
        <v>3292843.61</v>
      </c>
      <c r="D11" s="7">
        <v>2897595.84</v>
      </c>
      <c r="E11" s="7">
        <v>5003025.09</v>
      </c>
      <c r="F11" s="7">
        <v>13008078.93</v>
      </c>
      <c r="G11" s="7">
        <v>8152793.79</v>
      </c>
    </row>
    <row r="12" spans="1:7" x14ac:dyDescent="0.3">
      <c r="A12" s="6" t="s">
        <v>10</v>
      </c>
      <c r="B12" s="7">
        <v>3723748.59</v>
      </c>
      <c r="C12" s="7">
        <v>4605323.28</v>
      </c>
      <c r="D12" s="7">
        <v>0</v>
      </c>
      <c r="E12" s="7">
        <v>0</v>
      </c>
      <c r="F12" s="7">
        <v>0</v>
      </c>
      <c r="G12" s="7">
        <v>0</v>
      </c>
    </row>
    <row r="13" spans="1:7" x14ac:dyDescent="0.3">
      <c r="A13" s="8" t="s">
        <v>11</v>
      </c>
      <c r="B13" s="7">
        <v>9412533.5399999991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  <row r="14" spans="1:7" x14ac:dyDescent="0.3">
      <c r="A14" s="6" t="s">
        <v>12</v>
      </c>
      <c r="B14" s="7">
        <v>0</v>
      </c>
      <c r="C14" s="7">
        <v>0</v>
      </c>
      <c r="D14" s="7">
        <v>0</v>
      </c>
      <c r="E14" s="7">
        <v>0</v>
      </c>
      <c r="F14" s="7">
        <v>0</v>
      </c>
      <c r="G14" s="7">
        <v>0</v>
      </c>
    </row>
    <row r="15" spans="1:7" x14ac:dyDescent="0.3">
      <c r="A15" s="6" t="s">
        <v>13</v>
      </c>
      <c r="B15" s="7">
        <v>0</v>
      </c>
      <c r="C15" s="7">
        <v>0</v>
      </c>
      <c r="D15" s="7">
        <v>0</v>
      </c>
      <c r="E15" s="7">
        <v>0</v>
      </c>
      <c r="F15" s="7">
        <v>0</v>
      </c>
      <c r="G15" s="7">
        <v>0</v>
      </c>
    </row>
    <row r="16" spans="1:7" x14ac:dyDescent="0.3">
      <c r="A16" s="6"/>
      <c r="B16" s="7"/>
      <c r="C16" s="7"/>
      <c r="D16" s="7"/>
      <c r="E16" s="7"/>
      <c r="F16" s="7"/>
      <c r="G16" s="7"/>
    </row>
    <row r="17" spans="1:7" x14ac:dyDescent="0.3">
      <c r="A17" s="9" t="s">
        <v>14</v>
      </c>
      <c r="B17" s="5">
        <f t="shared" ref="B17:F17" si="2">SUM(B18:B26)</f>
        <v>0</v>
      </c>
      <c r="C17" s="5">
        <f t="shared" si="2"/>
        <v>0</v>
      </c>
      <c r="D17" s="5">
        <f t="shared" si="2"/>
        <v>0</v>
      </c>
      <c r="E17" s="5">
        <f t="shared" si="2"/>
        <v>0</v>
      </c>
      <c r="F17" s="5">
        <f t="shared" si="2"/>
        <v>0</v>
      </c>
      <c r="G17" s="5">
        <f t="shared" ref="G17" si="3">SUM(G18:G26)</f>
        <v>0</v>
      </c>
    </row>
    <row r="18" spans="1:7" x14ac:dyDescent="0.3">
      <c r="A18" s="6" t="s">
        <v>5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x14ac:dyDescent="0.3">
      <c r="A19" s="6" t="s">
        <v>6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</row>
    <row r="20" spans="1:7" x14ac:dyDescent="0.3">
      <c r="A20" s="6" t="s">
        <v>7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x14ac:dyDescent="0.3">
      <c r="A21" s="6" t="s">
        <v>8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x14ac:dyDescent="0.3">
      <c r="A22" s="8" t="s">
        <v>9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x14ac:dyDescent="0.3">
      <c r="A23" s="8" t="s">
        <v>10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x14ac:dyDescent="0.3">
      <c r="A24" s="8" t="s">
        <v>11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x14ac:dyDescent="0.3">
      <c r="A25" s="8" t="s">
        <v>15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x14ac:dyDescent="0.3">
      <c r="A26" s="8" t="s">
        <v>13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v>0</v>
      </c>
    </row>
    <row r="27" spans="1:7" x14ac:dyDescent="0.3">
      <c r="A27" s="11" t="s">
        <v>16</v>
      </c>
      <c r="B27" s="12"/>
      <c r="C27" s="12"/>
      <c r="D27" s="12"/>
      <c r="E27" s="12"/>
      <c r="F27" s="12"/>
      <c r="G27" s="12"/>
    </row>
    <row r="28" spans="1:7" ht="14.4" customHeight="1" x14ac:dyDescent="0.3">
      <c r="A28" s="9" t="s">
        <v>17</v>
      </c>
      <c r="B28" s="5">
        <f t="shared" ref="B28:F28" si="4">B17+B6</f>
        <v>156650175.48999998</v>
      </c>
      <c r="C28" s="5">
        <f t="shared" si="4"/>
        <v>157753472.27000001</v>
      </c>
      <c r="D28" s="5">
        <f t="shared" si="4"/>
        <v>159175123.21000001</v>
      </c>
      <c r="E28" s="5">
        <f t="shared" si="4"/>
        <v>167467373.34999999</v>
      </c>
      <c r="F28" s="5">
        <f t="shared" si="4"/>
        <v>208021205.06</v>
      </c>
      <c r="G28" s="5">
        <f t="shared" ref="G28" si="5">G17+G6</f>
        <v>238400671</v>
      </c>
    </row>
    <row r="29" spans="1:7" x14ac:dyDescent="0.3">
      <c r="A29" s="13"/>
      <c r="B29" s="13"/>
      <c r="C29" s="13"/>
      <c r="D29" s="13"/>
      <c r="E29" s="13"/>
      <c r="F29" s="13"/>
      <c r="G29" s="13"/>
    </row>
    <row r="31" spans="1:7" x14ac:dyDescent="0.3">
      <c r="A31" t="s">
        <v>18</v>
      </c>
    </row>
    <row r="32" spans="1:7" x14ac:dyDescent="0.3">
      <c r="A32" t="s">
        <v>19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17:G28 B6:G6" xr:uid="{9BE41121-FC3D-430E-8BED-A9820F8C96C7}">
      <formula1>-1.79769313486231E+100</formula1>
      <formula2>1.79769313486231E+100</formula2>
    </dataValidation>
  </dataValidations>
  <pageMargins left="0.7" right="0.7" top="0.75" bottom="0.75" header="0.3" footer="0.3"/>
  <pageSetup scale="62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</vt:lpstr>
      <vt:lpstr>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Gabriela Ceballos Acosta</dc:creator>
  <cp:lastModifiedBy>Ana Gabriela Ceballos Acosta</cp:lastModifiedBy>
  <cp:lastPrinted>2026-01-19T22:23:42Z</cp:lastPrinted>
  <dcterms:created xsi:type="dcterms:W3CDTF">2026-01-19T22:13:41Z</dcterms:created>
  <dcterms:modified xsi:type="dcterms:W3CDTF">2026-01-19T22:23:44Z</dcterms:modified>
</cp:coreProperties>
</file>