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USB\INFORMACIÓN FINANCIERA\2025\INFORMACION OIC 4TO TRIMESTRE\"/>
    </mc:Choice>
  </mc:AlternateContent>
  <xr:revisionPtr revIDLastSave="0" documentId="13_ncr:1_{E5D36B51-AAEA-4FA9-B227-A8498B77AA65}" xr6:coauthVersionLast="47" xr6:coauthVersionMax="47" xr10:uidLastSave="{00000000-0000-0000-0000-000000000000}"/>
  <bookViews>
    <workbookView xWindow="-108" yWindow="-108" windowWidth="23256" windowHeight="12456" xr2:uid="{DC75B26F-5AF9-445F-8031-9A6DA8310DB2}"/>
  </bookViews>
  <sheets>
    <sheet name="RI" sheetId="1" r:id="rId1"/>
  </sheets>
  <externalReferences>
    <externalReference r:id="rId2"/>
  </externalReferences>
  <definedNames>
    <definedName name="_xlnm.Print_Area" localSheetId="0">RI!$A$1:$G$39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0" i="1"/>
  <c r="F30" i="1" s="1"/>
  <c r="F6" i="1"/>
  <c r="E27" i="1"/>
  <c r="E20" i="1"/>
  <c r="E30" i="1" s="1"/>
  <c r="E6" i="1"/>
  <c r="D27" i="1"/>
  <c r="D20" i="1"/>
  <c r="D30" i="1" s="1"/>
  <c r="D6" i="1"/>
  <c r="C27" i="1"/>
  <c r="C20" i="1"/>
  <c r="C30" i="1" s="1"/>
  <c r="C6" i="1"/>
  <c r="B27" i="1"/>
  <c r="B20" i="1"/>
  <c r="B30" i="1" s="1"/>
  <c r="B6" i="1"/>
  <c r="G27" i="1"/>
  <c r="G20" i="1"/>
  <c r="G6" i="1"/>
  <c r="G30" i="1" s="1"/>
  <c r="A2" i="1"/>
</calcChain>
</file>

<file path=xl/sharedStrings.xml><?xml version="1.0" encoding="utf-8"?>
<sst xmlns="http://schemas.openxmlformats.org/spreadsheetml/2006/main" count="50" uniqueCount="33">
  <si>
    <t>Formato 7 c) Resultados de Ingresos - LDF</t>
  </si>
  <si>
    <t>Resultados de Ingresos - LDF</t>
  </si>
  <si>
    <t>(PESOS)</t>
  </si>
  <si>
    <t>Concepto (b)</t>
  </si>
  <si>
    <t>1.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</si>
  <si>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</si>
  <si>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</si>
  <si>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</si>
  <si>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</si>
  <si>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</si>
  <si>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</si>
  <si>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 xml:space="preserve"> -   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</si>
  <si>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</si>
  <si>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</si>
  <si>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</si>
  <si>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</si>
  <si>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</si>
  <si>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</si>
  <si>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</si>
  <si>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</si>
  <si>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</si>
  <si>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</si>
  <si>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</si>
  <si>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</si>
  <si>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</si>
  <si>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A.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</si>
  <si>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</si>
  <si>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</si>
  <si>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</si>
  <si>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</si>
  <si>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</si>
  <si>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Aptos Narrow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</si>
  <si>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Aptos Narrow"/>
        <family val="2"/>
        <scheme val="minor"/>
      </rPr>
      <t xml:space="preserve">. Los importes corresponden a los ingresos devengados al cierre trimestral más reciente disponible y estimados para el resto del ejercicio.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</si>
</sst>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perscript"/>
      <sz val="8.2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6"/>
    </xf>
    <xf numFmtId="4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>
      <alignment horizontal="left" indent="6"/>
    </xf>
    <xf numFmtId="0" fontId="1" fillId="0" borderId="11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1" fillId="0" borderId="11" xfId="0" applyFont="1" applyBorder="1"/>
    <xf numFmtId="0" fontId="0" fillId="0" borderId="11" xfId="0" applyBorder="1"/>
    <xf numFmtId="0" fontId="0" fillId="0" borderId="11" xfId="0" applyBorder="1" applyAlignment="1">
      <alignment wrapText="1"/>
    </xf>
    <xf numFmtId="4" fontId="0" fillId="0" borderId="11" xfId="0" applyNumberFormat="1" applyBorder="1"/>
    <xf numFmtId="0" fontId="0" fillId="0" borderId="12" xfId="0" applyBorder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wnloads\0361_IDF_ATJA_000_2504.xlsx" TargetMode="External"/><Relationship Id="rId1" Type="http://schemas.openxmlformats.org/officeDocument/2006/relationships/externalLinkPath" Target="/Users/aceballosa/Downloads/0361_IDF_ATJA_000_2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Tribunal de Justicia Administrativa del Estado de Guanajuato, Gobiernodel Estado de Guanajuato (a)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55BAB-D999-4151-8AD0-D6193C3A7038}">
  <sheetPr>
    <pageSetUpPr fitToPage="1"/>
  </sheetPr>
  <dimension ref="A1:G39"/>
  <sheetViews>
    <sheetView tabSelected="1" workbookViewId="0">
      <selection activeCell="C13" sqref="C13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1" t="s">
        <v>0</v>
      </c>
      <c r="B1" s="22"/>
      <c r="C1" s="22"/>
      <c r="D1" s="22"/>
      <c r="E1" s="22"/>
      <c r="F1" s="22"/>
      <c r="G1" s="23"/>
    </row>
    <row r="2" spans="1:7" x14ac:dyDescent="0.3">
      <c r="A2" s="24" t="str">
        <f>'[1]Formato 1'!A2</f>
        <v>Tribunal de Justicia Administrativa del Estado de Guanajuato, Gobiernodel Estado de Guanajuato (a)</v>
      </c>
      <c r="B2" s="25"/>
      <c r="C2" s="25"/>
      <c r="D2" s="25"/>
      <c r="E2" s="25"/>
      <c r="F2" s="25"/>
      <c r="G2" s="26"/>
    </row>
    <row r="3" spans="1:7" x14ac:dyDescent="0.3">
      <c r="A3" s="27" t="s">
        <v>1</v>
      </c>
      <c r="B3" s="28"/>
      <c r="C3" s="28"/>
      <c r="D3" s="28"/>
      <c r="E3" s="28"/>
      <c r="F3" s="28"/>
      <c r="G3" s="29"/>
    </row>
    <row r="4" spans="1:7" x14ac:dyDescent="0.3">
      <c r="A4" s="27" t="s">
        <v>2</v>
      </c>
      <c r="B4" s="28"/>
      <c r="C4" s="28"/>
      <c r="D4" s="28"/>
      <c r="E4" s="28"/>
      <c r="F4" s="28"/>
      <c r="G4" s="29"/>
    </row>
    <row r="5" spans="1:7" x14ac:dyDescent="0.3">
      <c r="A5" s="1" t="s">
        <v>3</v>
      </c>
      <c r="B5" s="2">
        <v>2020</v>
      </c>
      <c r="C5" s="3">
        <v>2021</v>
      </c>
      <c r="D5" s="2">
        <v>2022</v>
      </c>
      <c r="E5" s="3">
        <v>2023</v>
      </c>
      <c r="F5" s="2">
        <v>2024</v>
      </c>
      <c r="G5" s="3">
        <v>2025</v>
      </c>
    </row>
    <row r="6" spans="1:7" ht="15.75" customHeight="1" x14ac:dyDescent="0.3">
      <c r="A6" s="4" t="s">
        <v>4</v>
      </c>
      <c r="B6" s="5">
        <f t="shared" ref="B6:F6" si="0">SUM(B7:B18)</f>
        <v>148990213.88</v>
      </c>
      <c r="C6" s="5">
        <f t="shared" si="0"/>
        <v>155411154.23999998</v>
      </c>
      <c r="D6" s="5">
        <f t="shared" si="0"/>
        <v>163758502.62</v>
      </c>
      <c r="E6" s="5">
        <f t="shared" si="0"/>
        <v>172231182.56</v>
      </c>
      <c r="F6" s="5">
        <f t="shared" si="0"/>
        <v>214760956.56</v>
      </c>
      <c r="G6" s="5">
        <f t="shared" ref="G6" si="1">SUM(G7:G18)</f>
        <v>239604094.16999999</v>
      </c>
    </row>
    <row r="7" spans="1:7" x14ac:dyDescent="0.3">
      <c r="A7" s="6" t="s">
        <v>5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7" ht="15.75" customHeight="1" x14ac:dyDescent="0.3">
      <c r="A8" s="6" t="s">
        <v>6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x14ac:dyDescent="0.3">
      <c r="A9" s="6" t="s">
        <v>7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x14ac:dyDescent="0.3">
      <c r="A10" s="6" t="s">
        <v>8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x14ac:dyDescent="0.3">
      <c r="A11" s="6" t="s">
        <v>9</v>
      </c>
      <c r="B11" s="7">
        <v>142461</v>
      </c>
      <c r="C11" s="7">
        <v>275819.88</v>
      </c>
      <c r="D11" s="7">
        <v>641749.66</v>
      </c>
      <c r="E11" s="7">
        <v>1211242.68</v>
      </c>
      <c r="F11" s="7">
        <v>2020678.27</v>
      </c>
      <c r="G11" s="7">
        <v>1986707.4</v>
      </c>
    </row>
    <row r="12" spans="1:7" x14ac:dyDescent="0.3">
      <c r="A12" s="6" t="s">
        <v>10</v>
      </c>
      <c r="B12" s="7" t="s">
        <v>11</v>
      </c>
      <c r="C12" s="7" t="s">
        <v>11</v>
      </c>
      <c r="D12" s="7" t="s">
        <v>11</v>
      </c>
      <c r="E12" s="7" t="s">
        <v>11</v>
      </c>
      <c r="F12" s="7" t="s">
        <v>11</v>
      </c>
      <c r="G12" s="7" t="s">
        <v>11</v>
      </c>
    </row>
    <row r="13" spans="1:7" x14ac:dyDescent="0.3">
      <c r="A13" s="8" t="s">
        <v>12</v>
      </c>
      <c r="B13" s="7">
        <v>1610110.93</v>
      </c>
      <c r="C13" s="7">
        <v>1998393.72</v>
      </c>
      <c r="D13" s="7">
        <v>3941629.75</v>
      </c>
      <c r="E13" s="7">
        <v>3552566.53</v>
      </c>
      <c r="F13" s="7">
        <v>4720483.2300000004</v>
      </c>
      <c r="G13" s="7">
        <v>3028857.36</v>
      </c>
    </row>
    <row r="14" spans="1:7" x14ac:dyDescent="0.3">
      <c r="A14" s="6" t="s">
        <v>13</v>
      </c>
      <c r="B14" s="7" t="s">
        <v>11</v>
      </c>
      <c r="C14" s="7" t="s">
        <v>11</v>
      </c>
      <c r="D14" s="7" t="s">
        <v>11</v>
      </c>
      <c r="E14" s="7" t="s">
        <v>11</v>
      </c>
      <c r="F14" s="7" t="s">
        <v>11</v>
      </c>
      <c r="G14" s="7" t="s">
        <v>11</v>
      </c>
    </row>
    <row r="15" spans="1:7" x14ac:dyDescent="0.3">
      <c r="A15" s="6" t="s">
        <v>14</v>
      </c>
      <c r="B15" s="7" t="s">
        <v>11</v>
      </c>
      <c r="C15" s="7" t="s">
        <v>11</v>
      </c>
      <c r="D15" s="7" t="s">
        <v>11</v>
      </c>
      <c r="E15" s="7" t="s">
        <v>11</v>
      </c>
      <c r="F15" s="7" t="s">
        <v>11</v>
      </c>
      <c r="G15" s="7" t="s">
        <v>11</v>
      </c>
    </row>
    <row r="16" spans="1:7" x14ac:dyDescent="0.3">
      <c r="A16" s="6" t="s">
        <v>15</v>
      </c>
      <c r="B16" s="7">
        <v>147237641.94999999</v>
      </c>
      <c r="C16" s="7">
        <v>153136940.63999999</v>
      </c>
      <c r="D16" s="7">
        <v>159175123.21000001</v>
      </c>
      <c r="E16" s="7">
        <v>167467373.34999999</v>
      </c>
      <c r="F16" s="7">
        <v>208019795.06</v>
      </c>
      <c r="G16" s="7">
        <v>234588529.41</v>
      </c>
    </row>
    <row r="17" spans="1:7" x14ac:dyDescent="0.3">
      <c r="A17" s="6" t="s">
        <v>16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x14ac:dyDescent="0.3">
      <c r="A18" s="9" t="s">
        <v>17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</row>
    <row r="19" spans="1:7" x14ac:dyDescent="0.3">
      <c r="A19" s="6"/>
      <c r="B19" s="7"/>
      <c r="C19" s="7"/>
      <c r="D19" s="7"/>
      <c r="E19" s="7"/>
      <c r="F19" s="7"/>
      <c r="G19" s="7"/>
    </row>
    <row r="20" spans="1:7" x14ac:dyDescent="0.3">
      <c r="A20" s="10" t="s">
        <v>18</v>
      </c>
      <c r="B20" s="5">
        <f t="shared" ref="B20:F20" si="2">SUM(B21:B25)</f>
        <v>0</v>
      </c>
      <c r="C20" s="5">
        <f t="shared" si="2"/>
        <v>0</v>
      </c>
      <c r="D20" s="5">
        <f t="shared" si="2"/>
        <v>0</v>
      </c>
      <c r="E20" s="5">
        <f t="shared" si="2"/>
        <v>0</v>
      </c>
      <c r="F20" s="5">
        <f t="shared" si="2"/>
        <v>0</v>
      </c>
      <c r="G20" s="5">
        <f t="shared" ref="G20" si="3">SUM(G21:G25)</f>
        <v>0</v>
      </c>
    </row>
    <row r="21" spans="1:7" x14ac:dyDescent="0.3">
      <c r="A21" s="6" t="s">
        <v>19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 x14ac:dyDescent="0.3">
      <c r="A22" s="6" t="s">
        <v>20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7" x14ac:dyDescent="0.3">
      <c r="A23" s="6" t="s">
        <v>21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ht="28.8" x14ac:dyDescent="0.3">
      <c r="A24" s="8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3">
      <c r="A25" s="8" t="s">
        <v>23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x14ac:dyDescent="0.3">
      <c r="A26" s="12"/>
      <c r="B26" s="11"/>
      <c r="C26" s="11"/>
      <c r="D26" s="11"/>
      <c r="E26" s="11"/>
      <c r="F26" s="11"/>
      <c r="G26" s="11"/>
    </row>
    <row r="27" spans="1:7" x14ac:dyDescent="0.3">
      <c r="A27" s="10" t="s">
        <v>24</v>
      </c>
      <c r="B27" s="5">
        <f t="shared" ref="B27:G27" si="4">SUM(B28)</f>
        <v>0</v>
      </c>
      <c r="C27" s="5">
        <f t="shared" si="4"/>
        <v>0</v>
      </c>
      <c r="D27" s="5">
        <f t="shared" si="4"/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</row>
    <row r="28" spans="1:7" x14ac:dyDescent="0.3">
      <c r="A28" s="6" t="s">
        <v>25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</row>
    <row r="29" spans="1:7" x14ac:dyDescent="0.3">
      <c r="A29" s="13"/>
      <c r="B29" s="14"/>
      <c r="C29" s="14"/>
      <c r="D29" s="14"/>
      <c r="E29" s="14"/>
      <c r="F29" s="14"/>
      <c r="G29" s="14"/>
    </row>
    <row r="30" spans="1:7" ht="14.4" customHeight="1" x14ac:dyDescent="0.3">
      <c r="A30" s="10" t="s">
        <v>26</v>
      </c>
      <c r="B30" s="5">
        <f t="shared" ref="B30:F30" si="5">B20+B6+B27</f>
        <v>148990213.88</v>
      </c>
      <c r="C30" s="5">
        <f t="shared" si="5"/>
        <v>155411154.23999998</v>
      </c>
      <c r="D30" s="5">
        <f t="shared" si="5"/>
        <v>163758502.62</v>
      </c>
      <c r="E30" s="5">
        <f t="shared" si="5"/>
        <v>172231182.56</v>
      </c>
      <c r="F30" s="5">
        <f t="shared" si="5"/>
        <v>214760956.56</v>
      </c>
      <c r="G30" s="5">
        <f t="shared" ref="G30" si="6">G20+G6+G27</f>
        <v>239604094.16999999</v>
      </c>
    </row>
    <row r="31" spans="1:7" ht="14.4" customHeight="1" x14ac:dyDescent="0.3">
      <c r="A31" s="13"/>
      <c r="B31" s="15"/>
      <c r="C31" s="15"/>
      <c r="D31" s="15"/>
      <c r="E31" s="15"/>
      <c r="F31" s="15"/>
      <c r="G31" s="15"/>
    </row>
    <row r="32" spans="1:7" x14ac:dyDescent="0.3">
      <c r="A32" s="16" t="s">
        <v>27</v>
      </c>
      <c r="B32" s="17"/>
      <c r="C32" s="17"/>
      <c r="D32" s="17"/>
      <c r="E32" s="17"/>
      <c r="F32" s="17"/>
      <c r="G32" s="17"/>
    </row>
    <row r="33" spans="1:7" ht="28.8" x14ac:dyDescent="0.3">
      <c r="A33" s="18" t="s">
        <v>28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</row>
    <row r="34" spans="1:7" ht="28.8" x14ac:dyDescent="0.3">
      <c r="A34" s="18" t="s">
        <v>29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x14ac:dyDescent="0.3">
      <c r="A35" s="17" t="s">
        <v>30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3">
      <c r="A36" s="20"/>
      <c r="B36" s="20"/>
      <c r="C36" s="20"/>
      <c r="D36" s="20"/>
      <c r="E36" s="20"/>
      <c r="F36" s="20"/>
      <c r="G36" s="20"/>
    </row>
    <row r="38" spans="1:7" x14ac:dyDescent="0.3">
      <c r="A38" t="s">
        <v>31</v>
      </c>
    </row>
    <row r="39" spans="1:7" x14ac:dyDescent="0.3">
      <c r="A39" t="s">
        <v>32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20:G30 B6:G6" xr:uid="{D804EBDD-703F-43B1-AC03-4132F1901E66}">
      <formula1>-1.79769313486231E+100</formula1>
      <formula2>1.79769313486231E+100</formula2>
    </dataValidation>
  </dataValidations>
  <pageMargins left="0.7" right="0.7" top="0.75" bottom="0.75" header="0.3" footer="0.3"/>
  <pageSetup scale="6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RI</vt:lpstr>
      <vt:lpstr>RI!Área_de_impresión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2026-01-19T22:23:16Z</cp:lastPrinted>
  <dcterms:created xsi:type="dcterms:W3CDTF">2026-01-19T22:08:56Z</dcterms:created>
  <dcterms:modified xsi:type="dcterms:W3CDTF">2026-01-19T22:23:19Z</dcterms:modified>
</cp:coreProperties>
</file>