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"/>
    </mc:Choice>
  </mc:AlternateContent>
  <xr:revisionPtr revIDLastSave="0" documentId="13_ncr:1_{3A9C4752-9C49-49AF-9C58-B5930142CB77}" xr6:coauthVersionLast="47" xr6:coauthVersionMax="47" xr10:uidLastSave="{00000000-0000-0000-0000-000000000000}"/>
  <bookViews>
    <workbookView xWindow="-108" yWindow="-108" windowWidth="23256" windowHeight="12456" xr2:uid="{CA9EAAE7-4312-4169-BD6E-CEA96F7E3ADB}"/>
  </bookViews>
  <sheets>
    <sheet name="PE" sheetId="1" r:id="rId1"/>
  </sheets>
  <externalReferences>
    <externalReference r:id="rId2"/>
  </externalReferences>
  <definedNames>
    <definedName name="_xlnm.Print_Area" localSheetId="0">PE!$A$1:$G$30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9" i="1"/>
  <c r="G10" i="1"/>
  <c r="G11" i="1"/>
  <c r="G12" i="1"/>
  <c r="G8" i="1"/>
  <c r="F14" i="1"/>
  <c r="F9" i="1"/>
  <c r="F10" i="1"/>
  <c r="F11" i="1"/>
  <c r="F12" i="1"/>
  <c r="F8" i="1"/>
  <c r="E14" i="1"/>
  <c r="E9" i="1"/>
  <c r="E10" i="1"/>
  <c r="E11" i="1"/>
  <c r="E12" i="1"/>
  <c r="E8" i="1"/>
  <c r="D14" i="1"/>
  <c r="D10" i="1"/>
  <c r="D11" i="1"/>
  <c r="D12" i="1"/>
  <c r="D9" i="1"/>
  <c r="D8" i="1"/>
  <c r="C14" i="1"/>
  <c r="C12" i="1"/>
  <c r="C11" i="1"/>
  <c r="C10" i="1"/>
  <c r="C9" i="1"/>
  <c r="C8" i="1"/>
  <c r="G18" i="1"/>
  <c r="F18" i="1"/>
  <c r="E18" i="1"/>
  <c r="D18" i="1"/>
  <c r="C18" i="1"/>
  <c r="B18" i="1"/>
  <c r="G7" i="1"/>
  <c r="G29" i="1" s="1"/>
  <c r="B7" i="1"/>
  <c r="A2" i="1"/>
  <c r="F7" i="1" l="1"/>
  <c r="F29" i="1" s="1"/>
  <c r="E7" i="1"/>
  <c r="E29" i="1" s="1"/>
  <c r="D7" i="1"/>
  <c r="D29" i="1" s="1"/>
  <c r="C7" i="1"/>
  <c r="C29" i="1" s="1"/>
  <c r="B29" i="1"/>
</calcChain>
</file>

<file path=xl/sharedStrings.xml><?xml version="1.0" encoding="utf-8"?>
<sst xmlns="http://schemas.openxmlformats.org/spreadsheetml/2006/main" count="27" uniqueCount="19">
  <si>
    <t>Formato 7 b) Proyecciones de Egresos - LDF</t>
  </si>
  <si>
    <t>Proyecciones de Egresos - LDF</t>
  </si>
  <si>
    <t>(PESOS)</t>
  </si>
  <si>
    <t>(CIFRAS NOMINALES)</t>
  </si>
  <si>
    <t>Concepto ( b 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</si>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</sst>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5" xfId="0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wnloads\0361_IDF_ATJA_000_2504.xlsx" TargetMode="External"/><Relationship Id="rId1" Type="http://schemas.openxmlformats.org/officeDocument/2006/relationships/externalLinkPath" Target="/Users/aceballosa/Downloads/0361_IDF_ATJA_000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ECD1-5679-40EB-B98B-FBA442278053}">
  <sheetPr>
    <pageSetUpPr fitToPage="1"/>
  </sheetPr>
  <dimension ref="A1:G30"/>
  <sheetViews>
    <sheetView tabSelected="1" topLeftCell="A17" workbookViewId="0">
      <selection activeCell="B17" sqref="B17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4" t="s">
        <v>0</v>
      </c>
      <c r="B1" s="15"/>
      <c r="C1" s="15"/>
      <c r="D1" s="15"/>
      <c r="E1" s="15"/>
      <c r="F1" s="15"/>
      <c r="G1" s="16"/>
    </row>
    <row r="2" spans="1:7" x14ac:dyDescent="0.3">
      <c r="A2" s="17" t="str">
        <f>'[1]Formato 1'!A2</f>
        <v>Tribunal de Justicia Administrativa del Estado de Guanajuato, Gobiernodel Estado de Guanajuato (a)</v>
      </c>
      <c r="B2" s="18"/>
      <c r="C2" s="18"/>
      <c r="D2" s="18"/>
      <c r="E2" s="18"/>
      <c r="F2" s="18"/>
      <c r="G2" s="19"/>
    </row>
    <row r="3" spans="1:7" x14ac:dyDescent="0.3">
      <c r="A3" s="20" t="s">
        <v>1</v>
      </c>
      <c r="B3" s="21"/>
      <c r="C3" s="21"/>
      <c r="D3" s="21"/>
      <c r="E3" s="21"/>
      <c r="F3" s="21"/>
      <c r="G3" s="22"/>
    </row>
    <row r="4" spans="1:7" x14ac:dyDescent="0.3">
      <c r="A4" s="20" t="s">
        <v>2</v>
      </c>
      <c r="B4" s="21"/>
      <c r="C4" s="21"/>
      <c r="D4" s="21"/>
      <c r="E4" s="21"/>
      <c r="F4" s="21"/>
      <c r="G4" s="22"/>
    </row>
    <row r="5" spans="1:7" x14ac:dyDescent="0.3">
      <c r="A5" s="23" t="s">
        <v>3</v>
      </c>
      <c r="B5" s="24"/>
      <c r="C5" s="24"/>
      <c r="D5" s="24"/>
      <c r="E5" s="24"/>
      <c r="F5" s="24"/>
      <c r="G5" s="25"/>
    </row>
    <row r="6" spans="1:7" x14ac:dyDescent="0.3">
      <c r="A6" s="1" t="s">
        <v>4</v>
      </c>
      <c r="B6" s="2">
        <v>2026</v>
      </c>
      <c r="C6" s="3">
        <v>2027</v>
      </c>
      <c r="D6" s="2">
        <v>2028</v>
      </c>
      <c r="E6" s="3">
        <v>2029</v>
      </c>
      <c r="F6" s="2">
        <v>2030</v>
      </c>
      <c r="G6" s="3">
        <v>2031</v>
      </c>
    </row>
    <row r="7" spans="1:7" ht="15.75" customHeight="1" x14ac:dyDescent="0.3">
      <c r="A7" s="4" t="s">
        <v>5</v>
      </c>
      <c r="B7" s="5">
        <f t="shared" ref="B7:G7" si="0">SUM(B8:B16)</f>
        <v>267882251.38</v>
      </c>
      <c r="C7" s="5">
        <f t="shared" si="0"/>
        <v>275918718.92139995</v>
      </c>
      <c r="D7" s="5">
        <f t="shared" si="0"/>
        <v>284196280.48904198</v>
      </c>
      <c r="E7" s="5">
        <f t="shared" si="0"/>
        <v>292722168.90371323</v>
      </c>
      <c r="F7" s="5">
        <f t="shared" si="0"/>
        <v>301503833.9708246</v>
      </c>
      <c r="G7" s="5">
        <f t="shared" si="0"/>
        <v>310548948.98994941</v>
      </c>
    </row>
    <row r="8" spans="1:7" x14ac:dyDescent="0.3">
      <c r="A8" s="6" t="s">
        <v>6</v>
      </c>
      <c r="B8" s="7">
        <v>194445901.88999999</v>
      </c>
      <c r="C8" s="7">
        <f>+B8*1.03</f>
        <v>200279278.94669998</v>
      </c>
      <c r="D8" s="7">
        <f>+C8*1.03</f>
        <v>206287657.31510097</v>
      </c>
      <c r="E8" s="7">
        <f>+D8*1.03</f>
        <v>212476287.034554</v>
      </c>
      <c r="F8" s="7">
        <f>+E8*1.03</f>
        <v>218850575.64559063</v>
      </c>
      <c r="G8" s="7">
        <f>+F8*1.03</f>
        <v>225416092.91495836</v>
      </c>
    </row>
    <row r="9" spans="1:7" ht="15.75" customHeight="1" x14ac:dyDescent="0.3">
      <c r="A9" s="6" t="s">
        <v>7</v>
      </c>
      <c r="B9" s="7">
        <v>6531241.3099999996</v>
      </c>
      <c r="C9" s="7">
        <f>+B9*1.03</f>
        <v>6727178.5493000001</v>
      </c>
      <c r="D9" s="7">
        <f>+C9*1.03</f>
        <v>6928993.9057790004</v>
      </c>
      <c r="E9" s="7">
        <f t="shared" ref="E9:G12" si="1">+D9*1.03</f>
        <v>7136863.7229523705</v>
      </c>
      <c r="F9" s="7">
        <f t="shared" si="1"/>
        <v>7350969.6346409414</v>
      </c>
      <c r="G9" s="7">
        <f t="shared" si="1"/>
        <v>7571498.7236801703</v>
      </c>
    </row>
    <row r="10" spans="1:7" x14ac:dyDescent="0.3">
      <c r="A10" s="6" t="s">
        <v>8</v>
      </c>
      <c r="B10" s="7">
        <v>51743261.840000004</v>
      </c>
      <c r="C10" s="7">
        <f>+B10*1.03</f>
        <v>53295559.695200004</v>
      </c>
      <c r="D10" s="7">
        <f t="shared" ref="D10:D12" si="2">+C10*1.03</f>
        <v>54894426.486056007</v>
      </c>
      <c r="E10" s="7">
        <f t="shared" si="1"/>
        <v>56541259.280637689</v>
      </c>
      <c r="F10" s="7">
        <f t="shared" si="1"/>
        <v>58237497.059056818</v>
      </c>
      <c r="G10" s="7">
        <f t="shared" si="1"/>
        <v>59984621.970828526</v>
      </c>
    </row>
    <row r="11" spans="1:7" x14ac:dyDescent="0.3">
      <c r="A11" s="6" t="s">
        <v>9</v>
      </c>
      <c r="B11" s="7">
        <v>1289196</v>
      </c>
      <c r="C11" s="7">
        <f>+B11*1.03</f>
        <v>1327871.8800000001</v>
      </c>
      <c r="D11" s="7">
        <f t="shared" si="2"/>
        <v>1367708.0364000001</v>
      </c>
      <c r="E11" s="7">
        <f t="shared" si="1"/>
        <v>1408739.277492</v>
      </c>
      <c r="F11" s="7">
        <f t="shared" si="1"/>
        <v>1451001.45581676</v>
      </c>
      <c r="G11" s="7">
        <f t="shared" si="1"/>
        <v>1494531.4994912627</v>
      </c>
    </row>
    <row r="12" spans="1:7" x14ac:dyDescent="0.3">
      <c r="A12" s="6" t="s">
        <v>10</v>
      </c>
      <c r="B12" s="7">
        <v>10602081.34</v>
      </c>
      <c r="C12" s="7">
        <f>+B12*1.03</f>
        <v>10920143.780200001</v>
      </c>
      <c r="D12" s="7">
        <f t="shared" si="2"/>
        <v>11247748.093606001</v>
      </c>
      <c r="E12" s="7">
        <f t="shared" si="1"/>
        <v>11585180.536414182</v>
      </c>
      <c r="F12" s="7">
        <f t="shared" si="1"/>
        <v>11932735.952506607</v>
      </c>
      <c r="G12" s="7">
        <f t="shared" si="1"/>
        <v>12290718.031081807</v>
      </c>
    </row>
    <row r="13" spans="1:7" x14ac:dyDescent="0.3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3">
      <c r="A14" s="8" t="s">
        <v>12</v>
      </c>
      <c r="B14" s="7">
        <v>3270569</v>
      </c>
      <c r="C14" s="7">
        <f>+B14*1.03</f>
        <v>3368686.0700000003</v>
      </c>
      <c r="D14" s="7">
        <f>+C14*1.03</f>
        <v>3469746.6521000005</v>
      </c>
      <c r="E14" s="7">
        <f>+D14*1.03</f>
        <v>3573839.0516630006</v>
      </c>
      <c r="F14" s="7">
        <f>+E14*1.03</f>
        <v>3681054.2232128908</v>
      </c>
      <c r="G14" s="7">
        <f>+F14*1.03</f>
        <v>3791485.8499092776</v>
      </c>
    </row>
    <row r="15" spans="1:7" x14ac:dyDescent="0.3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3">
      <c r="A17" s="6"/>
      <c r="B17" s="7"/>
      <c r="C17" s="7"/>
      <c r="D17" s="7"/>
      <c r="E17" s="7"/>
      <c r="F17" s="7"/>
      <c r="G17" s="7"/>
    </row>
    <row r="18" spans="1:7" x14ac:dyDescent="0.3">
      <c r="A18" s="9" t="s">
        <v>15</v>
      </c>
      <c r="B18" s="5">
        <f>SUM(B19:B27)</f>
        <v>0</v>
      </c>
      <c r="C18" s="5">
        <f t="shared" ref="C18:G18" si="3">SUM(C19:C27)</f>
        <v>0</v>
      </c>
      <c r="D18" s="5">
        <f t="shared" si="3"/>
        <v>0</v>
      </c>
      <c r="E18" s="5">
        <f t="shared" si="3"/>
        <v>0</v>
      </c>
      <c r="F18" s="5">
        <f t="shared" si="3"/>
        <v>0</v>
      </c>
      <c r="G18" s="5">
        <f t="shared" si="3"/>
        <v>0</v>
      </c>
    </row>
    <row r="19" spans="1:7" x14ac:dyDescent="0.3">
      <c r="A19" s="6" t="s">
        <v>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3">
      <c r="A20" s="6" t="s">
        <v>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3">
      <c r="A21" s="6" t="s">
        <v>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3">
      <c r="A22" s="6" t="s">
        <v>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3">
      <c r="A23" s="8" t="s">
        <v>10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3">
      <c r="A24" s="8" t="s">
        <v>11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3">
      <c r="A25" s="8" t="s">
        <v>12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3">
      <c r="A26" s="8" t="s">
        <v>16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3">
      <c r="A27" s="8" t="s">
        <v>14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3">
      <c r="A28" s="11" t="s">
        <v>17</v>
      </c>
      <c r="B28" s="12"/>
      <c r="C28" s="12"/>
      <c r="D28" s="12"/>
      <c r="E28" s="12"/>
      <c r="F28" s="12"/>
      <c r="G28" s="12"/>
    </row>
    <row r="29" spans="1:7" ht="14.4" customHeight="1" x14ac:dyDescent="0.3">
      <c r="A29" s="9" t="s">
        <v>18</v>
      </c>
      <c r="B29" s="5">
        <f>B18+B7</f>
        <v>267882251.38</v>
      </c>
      <c r="C29" s="5">
        <f t="shared" ref="C29:G29" si="4">C18+C7</f>
        <v>275918718.92139995</v>
      </c>
      <c r="D29" s="5">
        <f t="shared" si="4"/>
        <v>284196280.48904198</v>
      </c>
      <c r="E29" s="5">
        <f t="shared" si="4"/>
        <v>292722168.90371323</v>
      </c>
      <c r="F29" s="5">
        <f t="shared" si="4"/>
        <v>301503833.9708246</v>
      </c>
      <c r="G29" s="5">
        <f t="shared" si="4"/>
        <v>310548948.98994941</v>
      </c>
    </row>
    <row r="30" spans="1:7" x14ac:dyDescent="0.3">
      <c r="A30" s="13"/>
      <c r="B30" s="13"/>
      <c r="C30" s="13"/>
      <c r="D30" s="13"/>
      <c r="E30" s="13"/>
      <c r="F30" s="13"/>
      <c r="G30" s="1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4068BEF7-85EA-44EC-B974-943943CCAE06}">
      <formula1>-1.79769313486231E+100</formula1>
      <formula2>1.79769313486231E+100</formula2>
    </dataValidation>
  </dataValidations>
  <pageMargins left="0.7" right="0.7" top="0.75" bottom="0.75" header="0.3" footer="0.3"/>
  <pageSetup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</vt:lpstr>
      <vt:lpstr>PE!Área_de_impresión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2026-01-19T22:22:53Z</cp:lastPrinted>
  <dcterms:created xsi:type="dcterms:W3CDTF">2026-01-19T22:18:38Z</dcterms:created>
  <dcterms:modified xsi:type="dcterms:W3CDTF">2026-01-19T22:22:57Z</dcterms:modified>
</cp:coreProperties>
</file>