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loverab\Downloads\"/>
    </mc:Choice>
  </mc:AlternateContent>
  <xr:revisionPtr revIDLastSave="0" documentId="8_{6CF8A3C3-1DBB-4A61-AA07-DE7A4E2F8F28}" xr6:coauthVersionLast="47" xr6:coauthVersionMax="47" xr10:uidLastSave="{00000000-0000-0000-0000-000000000000}"/>
  <bookViews>
    <workbookView xWindow="-108" yWindow="-108" windowWidth="23256" windowHeight="12456" xr2:uid="{97B0F2CC-9A42-41FD-A06D-7E5D6F978D0F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F4" i="1" s="1"/>
  <c r="I4" i="1" s="1"/>
  <c r="L4" i="1" s="1"/>
  <c r="E2" i="1"/>
  <c r="H2" i="1" s="1"/>
  <c r="K2" i="1" s="1"/>
  <c r="N2" i="1" s="1"/>
  <c r="P2" i="1" s="1"/>
  <c r="H1" i="1"/>
  <c r="K1" i="1" s="1"/>
  <c r="N1" i="1" s="1"/>
  <c r="P1" i="1" s="1"/>
  <c r="R1" i="1" s="1"/>
  <c r="E1" i="1"/>
</calcChain>
</file>

<file path=xl/sharedStrings.xml><?xml version="1.0" encoding="utf-8"?>
<sst xmlns="http://schemas.openxmlformats.org/spreadsheetml/2006/main" count="287" uniqueCount="220">
  <si>
    <t>Tribunal de Justicia Administrativa del Estado de Guanajuato</t>
  </si>
  <si>
    <t>Total</t>
  </si>
  <si>
    <t>Egreso Proyectado</t>
  </si>
  <si>
    <t>Presupuesto de Egresos para el Ejercicio Fiscal 2026</t>
  </si>
  <si>
    <t>Analítico de plazas 2026</t>
  </si>
  <si>
    <t>Clasificador por Objeto del Gasto</t>
  </si>
  <si>
    <t>Clasificación Administrativa</t>
  </si>
  <si>
    <t>Clasificador Funcional del Gasto</t>
  </si>
  <si>
    <t>Clasificador por Tipo de Gasto</t>
  </si>
  <si>
    <t>Prioridades de Gasto</t>
  </si>
  <si>
    <t>Programas y Proyectos</t>
  </si>
  <si>
    <t>Plaza/puesto</t>
  </si>
  <si>
    <t>Número de plazas</t>
  </si>
  <si>
    <t>Remuneraciones</t>
  </si>
  <si>
    <t>De</t>
  </si>
  <si>
    <t>hasta</t>
  </si>
  <si>
    <t>**     1000 Servicios Personales</t>
  </si>
  <si>
    <t>*****  2     SECTOR PÚBLICO DE LAS EF</t>
  </si>
  <si>
    <t>***    1     Gobierno</t>
  </si>
  <si>
    <t xml:space="preserve">       1 Corriente</t>
  </si>
  <si>
    <t xml:space="preserve"> </t>
  </si>
  <si>
    <t>JUSTICIA ADMINISTRATIVA</t>
  </si>
  <si>
    <t>E058 Tribunal de Justicia Administrativa del Estado de Guanajuato</t>
  </si>
  <si>
    <t xml:space="preserve"> GA1379    ADMINISTRACIÓN DEL DESPACHO DE LA PRESIDENCIA DEL TRIBUNAL.  </t>
  </si>
  <si>
    <t>*      1100 REMUN PERS CARACT PERMANENTE</t>
  </si>
  <si>
    <t>****   21    NO FINANCIERO</t>
  </si>
  <si>
    <t>**     1.2    Justicia</t>
  </si>
  <si>
    <t xml:space="preserve">       2 Capital</t>
  </si>
  <si>
    <t>PB08502600 Impartición de Justicia Administrativa</t>
  </si>
  <si>
    <t xml:space="preserve">   MAGISTRADO  </t>
  </si>
  <si>
    <t xml:space="preserve">       1130    SUELDOS BASE AL PERS</t>
  </si>
  <si>
    <t>***    211   GOBIERNO GENERAL ESTATAL</t>
  </si>
  <si>
    <t>*      1.2.1 Impartición de Justicia</t>
  </si>
  <si>
    <t xml:space="preserve">       3 Amortización de la deuda y disminución de pasivos</t>
  </si>
  <si>
    <t>PB20392600 Procuración de Justicia Administrativa</t>
  </si>
  <si>
    <t xml:space="preserve">   COORDINADOR/A DE PROYECTOS A  </t>
  </si>
  <si>
    <t>*      1200 REMUN PERS CARACT TRANSITORIO</t>
  </si>
  <si>
    <t>**     2111  Gobierno Estatal</t>
  </si>
  <si>
    <t xml:space="preserve">       121  IMPARTICIÓN DE JUSTICIA</t>
  </si>
  <si>
    <t xml:space="preserve">       4 Pensiones y Jubilaciones</t>
  </si>
  <si>
    <t>PB31552600 Difusión y especialización jurisdiccional</t>
  </si>
  <si>
    <t xml:space="preserve">   SECRETARIO DE SALA  </t>
  </si>
  <si>
    <t xml:space="preserve">       1210    HONORARIOS ASIMILABL</t>
  </si>
  <si>
    <t>*      21114 Órganos Autónomos</t>
  </si>
  <si>
    <t>*      1.2.2 Procuración de justicia</t>
  </si>
  <si>
    <t xml:space="preserve">       5 Participaciones</t>
  </si>
  <si>
    <t>M005 Dirección estratégica gubernamental</t>
  </si>
  <si>
    <t xml:space="preserve">   JEFE/A DE DEPARTAMENTO A  </t>
  </si>
  <si>
    <t>*      1300 REMUN ADICIONALES Y ESPECIALES</t>
  </si>
  <si>
    <t xml:space="preserve">       21114AU02010000  DESP PRESIDENCIA T</t>
  </si>
  <si>
    <t xml:space="preserve">       122  PROCURACIÓN DE JUSTICIA</t>
  </si>
  <si>
    <t>GA13792600 Administración del despacho de presidencia</t>
  </si>
  <si>
    <t xml:space="preserve">   JEFE/A DE DEPARTAMENTO B  </t>
  </si>
  <si>
    <t xml:space="preserve">       1310    PRIMAS POR A OS DE S</t>
  </si>
  <si>
    <t xml:space="preserve">       21114AU02020000  DIR ADTVA TJA</t>
  </si>
  <si>
    <t>**     1.3    Coordinacion de la politica</t>
  </si>
  <si>
    <t>M006 Apoyo administrativo gubernamental</t>
  </si>
  <si>
    <t xml:space="preserve">   ANALISTA DE PROYECTOS C  </t>
  </si>
  <si>
    <t xml:space="preserve">       1320    PRIMAS DE VACACIONES</t>
  </si>
  <si>
    <t xml:space="preserve">       21114AU02030000  SALAS TRIBUNAL TJA</t>
  </si>
  <si>
    <t>*      1.3.4 Función Pública</t>
  </si>
  <si>
    <t>GB10532600 Administración de los Recursos Humanos, Materiales, financieros y de Servicios del TJA</t>
  </si>
  <si>
    <t xml:space="preserve">   JEFE/A DE UNIDAD A  </t>
  </si>
  <si>
    <t>*      1400 SEGURIDAD SOCIAL</t>
  </si>
  <si>
    <t xml:space="preserve">       21114AU02060000  UNIDAD DEFENSORÍA</t>
  </si>
  <si>
    <t xml:space="preserve">       134  FUNCIÓN PUBLICA</t>
  </si>
  <si>
    <t>M007 Soporte técnico gubernamental</t>
  </si>
  <si>
    <t xml:space="preserve">   JEFE/A DE UNIDAD B  </t>
  </si>
  <si>
    <t xml:space="preserve">       1410    APORTACIONES DE SEGU</t>
  </si>
  <si>
    <t xml:space="preserve">       21114AU02070000  INST JUSTICIA ADTV</t>
  </si>
  <si>
    <t>**     1.8    Otros Servicios Generales</t>
  </si>
  <si>
    <t>GC13802600 Atención a las solicitudes de acceso a la información pública</t>
  </si>
  <si>
    <t xml:space="preserve">   ESPECIALISTA ADMINISTRATIVO/A C  </t>
  </si>
  <si>
    <t xml:space="preserve">       1440    APORTACIONES PARA SEGUROS</t>
  </si>
  <si>
    <t xml:space="preserve">       21114AU02080000  UNID TRANSPARENC T</t>
  </si>
  <si>
    <t>*      1.8.4 Acceso a la Informacion Publi</t>
  </si>
  <si>
    <t>O009 Fiscalización gubernamental</t>
  </si>
  <si>
    <t xml:space="preserve">   ESPECIALISTA TECNICO/A E  </t>
  </si>
  <si>
    <t>*      1500 OTRAS PREST SOCIALES Y ECONOMI</t>
  </si>
  <si>
    <t xml:space="preserve">       21114AU02A10000  OIC TJA</t>
  </si>
  <si>
    <t xml:space="preserve">       184  ACCESO A LA INFORMACIÓN P</t>
  </si>
  <si>
    <t>GD10572600 Operación del Órgano Interno de Control del Tribunal de Justicia Administrativa</t>
  </si>
  <si>
    <t xml:space="preserve"> GB1053    ADMINISTRACIÓN DE LOS RECURSOS HUMANOS, MATERIALES, FINANCIEROS Y SERVICIOS GENERALES DEL TRIBUNAL.  </t>
  </si>
  <si>
    <t xml:space="preserve">       1540    PRESTACIONES CONTRACTUALES</t>
  </si>
  <si>
    <t>*      1.8.5 Otros</t>
  </si>
  <si>
    <t xml:space="preserve">   DIRECTOR/A GENERAL A  </t>
  </si>
  <si>
    <t xml:space="preserve">       1590    OTRAS PRESTACIONES S</t>
  </si>
  <si>
    <t xml:space="preserve">       185  OTROS</t>
  </si>
  <si>
    <t>*      1600 PREVISIONES</t>
  </si>
  <si>
    <t>***    2     Desarrollo Social</t>
  </si>
  <si>
    <t xml:space="preserve">   COORDINADOR/A DE PROYECTOS B  </t>
  </si>
  <si>
    <t xml:space="preserve">       1610    PREVISIONES DE CARAC</t>
  </si>
  <si>
    <t>**     2.5    Educacion</t>
  </si>
  <si>
    <t xml:space="preserve">   ANALISTA DE PROYECTOS A  </t>
  </si>
  <si>
    <t>*      1700 PAGO ESTIMULOS A SERV PUBLICOS</t>
  </si>
  <si>
    <t>*      2.5.4 Posgrado</t>
  </si>
  <si>
    <t xml:space="preserve">       1710    ESTIMULOS</t>
  </si>
  <si>
    <t xml:space="preserve">       254  POSGRADO</t>
  </si>
  <si>
    <t>**     2000 Materiales y Suministros</t>
  </si>
  <si>
    <t xml:space="preserve">   JEFE/A DE DEPARTAMENTO D  </t>
  </si>
  <si>
    <t>*      2100 MATERIAL ADMON, EMISION DOCTOS</t>
  </si>
  <si>
    <t xml:space="preserve">       2110    MATERIAL, UTILES Y E</t>
  </si>
  <si>
    <t xml:space="preserve">   ESPECIALISTA ADMINISTRATIVO/A B  </t>
  </si>
  <si>
    <t xml:space="preserve">       2120    MATERIALES Y UTILES</t>
  </si>
  <si>
    <t xml:space="preserve">       2140    MATERIALES,  UTILES</t>
  </si>
  <si>
    <t xml:space="preserve">       2150    MATERIAL IMPRESO E I</t>
  </si>
  <si>
    <t xml:space="preserve">   OPERADOR/A DE SERVICIOS A  </t>
  </si>
  <si>
    <t xml:space="preserve">       2160    MATERIAL DE LIMPIEZA</t>
  </si>
  <si>
    <t xml:space="preserve"> GC1380    ATENCIÓN A LAS OBLIGACIONES DE TRANSPARENCIA Y DE ACCESO A LA INFORMACIÓN PÚBLICA DEL TRIBUNAL.  </t>
  </si>
  <si>
    <t>*      2200 ALIMENTOS Y UTENSILIOS</t>
  </si>
  <si>
    <t xml:space="preserve">       2210    PRODUCTOS ALIMENTICI</t>
  </si>
  <si>
    <t xml:space="preserve">   ESPECIALISTA TECNICO/A D  </t>
  </si>
  <si>
    <t xml:space="preserve">       2230    UTENSILIOS PARA EL S</t>
  </si>
  <si>
    <t>*      2400 MATERIALES Y ART DE CONSTRUCCI</t>
  </si>
  <si>
    <t xml:space="preserve"> GD1057    OPERACIÓN DEL ÓRGANO INTERNO DE CONTROL DEL TRIBUNAL DE JUSTICIA ADMINISTRATIVA  </t>
  </si>
  <si>
    <t xml:space="preserve">       2420    CEMENTO Y PRODUCTOS</t>
  </si>
  <si>
    <t xml:space="preserve">   DIRECTOR/A DE AREA B  </t>
  </si>
  <si>
    <t xml:space="preserve">       2460    MATERIAL ELECTRICO Y</t>
  </si>
  <si>
    <t xml:space="preserve">   COORDINADOR  </t>
  </si>
  <si>
    <t xml:space="preserve">       2470    ARTICULOS METALICOS</t>
  </si>
  <si>
    <t xml:space="preserve"> PB0850    IMPARTICIÓN DE JUSTICIA ADMINISTRATIVA  </t>
  </si>
  <si>
    <t xml:space="preserve">       2480    MATERIALES COMPLEMENTARIOS</t>
  </si>
  <si>
    <t xml:space="preserve">       2490    OTROS MATERIALES Y A</t>
  </si>
  <si>
    <t>*      2500 PRODUCTOS QUIMICOS, FARMACEUT</t>
  </si>
  <si>
    <t xml:space="preserve">   DIRECTOR/A DE AREA A  </t>
  </si>
  <si>
    <t xml:space="preserve">       2520    FERTILIZANTES, PESTI</t>
  </si>
  <si>
    <t xml:space="preserve">       2530    MEDICINAS Y PRODUCTO</t>
  </si>
  <si>
    <t xml:space="preserve">       2540    MATERIALES, ACCESORI</t>
  </si>
  <si>
    <t>*      2600 COMBUSTIBLES, LUBRICANTES Y AD</t>
  </si>
  <si>
    <t xml:space="preserve">       2610    COMBUSTIBLES, LUBRIC</t>
  </si>
  <si>
    <t>*      2700 VESTUARIO, BLANCOS, PRENDAS DE</t>
  </si>
  <si>
    <t xml:space="preserve">       2710    VESTUARIOS Y UNIFORMES</t>
  </si>
  <si>
    <t xml:space="preserve">   ABOGADO  </t>
  </si>
  <si>
    <t>*      2900 HERRAMIENTAS, REFACC Y ACCESOR</t>
  </si>
  <si>
    <t xml:space="preserve">       2910    HERRAMIENTAS MENORES</t>
  </si>
  <si>
    <t xml:space="preserve">   PROFESIONAL ESPECIALIZADO/A B  </t>
  </si>
  <si>
    <t xml:space="preserve">       2920    REFACCIONES Y ACCESO</t>
  </si>
  <si>
    <t xml:space="preserve">       2930    REFACCIONES Y ACCESO</t>
  </si>
  <si>
    <t xml:space="preserve">       2940    REFACCIONES Y ACCESO</t>
  </si>
  <si>
    <t xml:space="preserve">       2960    REFACCIONES Y ACCESO</t>
  </si>
  <si>
    <t>**     3000 Servicios Generales</t>
  </si>
  <si>
    <t xml:space="preserve">   OPERADOR/A ADMINISTRATIVO/A A  </t>
  </si>
  <si>
    <t>*      3100 SERVICIOS BASICOS</t>
  </si>
  <si>
    <t xml:space="preserve"> PB2039    PROCURACIÓN DE JUSTICIA ADMINISTRATIVA  </t>
  </si>
  <si>
    <t xml:space="preserve">       3110    ENERGIA ELECTRICA</t>
  </si>
  <si>
    <t xml:space="preserve">   COORDINADOR/A DE PROGRAMAS  </t>
  </si>
  <si>
    <t xml:space="preserve">       3130    AGUA</t>
  </si>
  <si>
    <t xml:space="preserve">   DIRECTOR/A DE AREA D  </t>
  </si>
  <si>
    <t xml:space="preserve">       3140    TELEFONIA TRADICIONAL</t>
  </si>
  <si>
    <t xml:space="preserve">       3150    TELEFONIA CELULAR</t>
  </si>
  <si>
    <t xml:space="preserve">       3160    SERVICIOS DE TELECOM</t>
  </si>
  <si>
    <t xml:space="preserve">       3170    SERVICIOS DE ACCESO</t>
  </si>
  <si>
    <t xml:space="preserve">       3180    SERVICIOS POSTALES Y</t>
  </si>
  <si>
    <t xml:space="preserve"> PB3155    DIFUSIÓN Y ESPECIALIZACIÓN JURISDICCIONAL  </t>
  </si>
  <si>
    <t xml:space="preserve">       3190    SERVICIOS INTEGRALES</t>
  </si>
  <si>
    <t>*      3200 SERVICIOS DE ARRENDAMIENTO</t>
  </si>
  <si>
    <t xml:space="preserve">       3220    ARRENDAMIENTO DE EDIFICIOS</t>
  </si>
  <si>
    <t xml:space="preserve">       3230    ARRENDAMIENTO DE MOB</t>
  </si>
  <si>
    <t xml:space="preserve">       3270    ARRENDAMIENTO DE ACT</t>
  </si>
  <si>
    <t xml:space="preserve">       3290    OTROS ARRENDAMIENTOS</t>
  </si>
  <si>
    <t>*      3300 SERV PROFESIONALES, CIENTIFICO</t>
  </si>
  <si>
    <t xml:space="preserve">       3310    SERVICIOS LEGALES, D</t>
  </si>
  <si>
    <t xml:space="preserve">       3320    SERVICIOS DE DISE O,</t>
  </si>
  <si>
    <t xml:space="preserve">       3330    SERVICIOS DE CONSULT</t>
  </si>
  <si>
    <t xml:space="preserve">       3340    SERVICIOS DE CAPACITACION</t>
  </si>
  <si>
    <t xml:space="preserve">       3360    SERVICIOS DE APOYO A</t>
  </si>
  <si>
    <t xml:space="preserve">       3380    SERVICIOS DE VIGILANCIA</t>
  </si>
  <si>
    <t xml:space="preserve">       3390    SERVICIOS PROFESIONA</t>
  </si>
  <si>
    <t>*      3400 SERV FINANCIEROS, BANCARIOS Y</t>
  </si>
  <si>
    <t xml:space="preserve">       3410    SERVICIOS FINANCIERO</t>
  </si>
  <si>
    <t xml:space="preserve">       3450    SEGUROS DE BIENES PA</t>
  </si>
  <si>
    <t xml:space="preserve">       3470    FLETES Y MANIOBRAS</t>
  </si>
  <si>
    <t xml:space="preserve">       3490    SERVICIOS FINANCIERO</t>
  </si>
  <si>
    <t>*      3500 SERV INSTALACION, REPARACION Y</t>
  </si>
  <si>
    <t xml:space="preserve">       3510    CONSERVACION Y MANTE</t>
  </si>
  <si>
    <t xml:space="preserve">       3520    INSTALACION, REPARAC</t>
  </si>
  <si>
    <t xml:space="preserve">       3530    INSTALACION, REPARAC</t>
  </si>
  <si>
    <t xml:space="preserve">       3550    REPARACION Y MANTENI</t>
  </si>
  <si>
    <t xml:space="preserve">       3570    INSTALACION, REPARAC</t>
  </si>
  <si>
    <t xml:space="preserve">       3580    SERVICIOS DE LIMPIEZ</t>
  </si>
  <si>
    <t xml:space="preserve">       3590    SERVICIOS DE JARDINE</t>
  </si>
  <si>
    <t>*      3600 SERV DE COMUNICACION SOCIAL Y</t>
  </si>
  <si>
    <t xml:space="preserve">       3611    DIFUSION ACTIV GUB</t>
  </si>
  <si>
    <t xml:space="preserve">       3612    IMPRESION Y ELABORAC</t>
  </si>
  <si>
    <t xml:space="preserve">       3660    SERVICIOS DE CREACIO</t>
  </si>
  <si>
    <t xml:space="preserve">       3690    OTROS SERVICIOS DE I</t>
  </si>
  <si>
    <t>*      3700 SERV DE TRASLADO Y VIATICOS</t>
  </si>
  <si>
    <t xml:space="preserve">       3710    PASAJES AEREOS</t>
  </si>
  <si>
    <t xml:space="preserve">       3720    PASAJES TERRESTRES</t>
  </si>
  <si>
    <t xml:space="preserve">       3750    VIATICOS EN EL PAIS</t>
  </si>
  <si>
    <t xml:space="preserve">       3790    OTROS SERVICIOS DE T</t>
  </si>
  <si>
    <t>*      3800 SERVICIOS OFICIALES</t>
  </si>
  <si>
    <t xml:space="preserve">       3810    GASTOS DE CEREMONIAL</t>
  </si>
  <si>
    <t xml:space="preserve">       3820    GASTOS DE ORDEN SOCI</t>
  </si>
  <si>
    <t xml:space="preserve">       3830    CONGRESOS Y CONVENCIONES</t>
  </si>
  <si>
    <t xml:space="preserve">       3850    GASTOS DE REPRESENTACION</t>
  </si>
  <si>
    <t>*      3900 OTROS SERVICIOS GENERALES</t>
  </si>
  <si>
    <t xml:space="preserve">       3920    IMPUESTOS Y DERECHOS</t>
  </si>
  <si>
    <t xml:space="preserve">       3960    OTROS GASTOS POR RES</t>
  </si>
  <si>
    <t xml:space="preserve">       3980    IMP SOBRE NOM Y OTR</t>
  </si>
  <si>
    <t>**     4000 Transf, Asign, Subsidios y Otr</t>
  </si>
  <si>
    <t>*      4400 AYUDAS SOCIALES</t>
  </si>
  <si>
    <t xml:space="preserve">       4420    BECAS Y OTRAS AYUDAS</t>
  </si>
  <si>
    <t>**     5000 Bienes Muebles,Inmuebles,Intan</t>
  </si>
  <si>
    <t>*      5100 MOBILIARIO Y EQUIPO ADMINISTRA</t>
  </si>
  <si>
    <t xml:space="preserve">       5110    MUEBLES DE OFICINA Y</t>
  </si>
  <si>
    <t xml:space="preserve">       5120    MUEBLES, EXCEPTO DE</t>
  </si>
  <si>
    <t xml:space="preserve">       5150    EQUIPO DE COMPUTO Y</t>
  </si>
  <si>
    <t xml:space="preserve">       5190    OTROS MOBILIARIOS Y</t>
  </si>
  <si>
    <t>*      5300 EQ E INSTUMENTAL MEDICO Y DE L</t>
  </si>
  <si>
    <t xml:space="preserve">       5310    EQUIPO MEDICO Y DE L</t>
  </si>
  <si>
    <t>*      5400 VEHICULOS Y EQ DE TRANSPORTE</t>
  </si>
  <si>
    <t xml:space="preserve">       5410    AUTOMOVILES Y CAMIONES</t>
  </si>
  <si>
    <t>*      5600 MAQUINARYA, OTROS EQ Y HERRAMI</t>
  </si>
  <si>
    <t xml:space="preserve">       5640    SISTEMAS DE AIRE ACO</t>
  </si>
  <si>
    <t>*      5900 ACTIVOS INTANGIBLES</t>
  </si>
  <si>
    <t xml:space="preserve">       5910    SOFTWARE</t>
  </si>
  <si>
    <t>**     7000 Inversiones Financ y Otras Pro</t>
  </si>
  <si>
    <t>*      7900 PROV P/CONTINGENCIAS Y OTRAS E</t>
  </si>
  <si>
    <t xml:space="preserve">       7990    OTRAS EROGACIONES 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</si>
</sst>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&quot; &quot;"/>
    <numFmt numFmtId="165" formatCode="#,##0.00_ ;\-#,##0.00\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9" xfId="0" applyFill="1" applyBorder="1"/>
    <xf numFmtId="4" fontId="2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9" fontId="1" fillId="3" borderId="1" xfId="0" applyNumberFormat="1" applyFont="1" applyFill="1" applyBorder="1" applyAlignment="1" applyProtection="1">
      <alignment horizontal="left"/>
      <protection locked="0"/>
    </xf>
    <xf numFmtId="164" fontId="1" fillId="3" borderId="1" xfId="0" applyNumberFormat="1" applyFont="1" applyFill="1" applyBorder="1" applyProtection="1">
      <protection locked="0"/>
    </xf>
    <xf numFmtId="49" fontId="0" fillId="3" borderId="7" xfId="0" applyNumberFormat="1" applyFill="1" applyBorder="1" applyAlignment="1" applyProtection="1">
      <alignment horizontal="left"/>
      <protection locked="0"/>
    </xf>
    <xf numFmtId="164" fontId="0" fillId="3" borderId="7" xfId="0" applyNumberFormat="1" applyFill="1" applyBorder="1" applyProtection="1">
      <protection locked="0"/>
    </xf>
    <xf numFmtId="49" fontId="0" fillId="3" borderId="1" xfId="0" applyNumberFormat="1" applyFill="1" applyBorder="1" applyAlignment="1" applyProtection="1">
      <alignment horizontal="left"/>
      <protection locked="0"/>
    </xf>
    <xf numFmtId="165" fontId="0" fillId="3" borderId="1" xfId="0" applyNumberFormat="1" applyFill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0" fontId="1" fillId="0" borderId="6" xfId="0" applyFont="1" applyBorder="1"/>
    <xf numFmtId="4" fontId="1" fillId="0" borderId="6" xfId="0" applyNumberFormat="1" applyFont="1" applyBorder="1" applyAlignment="1">
      <alignment horizontal="right"/>
    </xf>
    <xf numFmtId="165" fontId="0" fillId="3" borderId="7" xfId="0" applyNumberFormat="1" applyFill="1" applyBorder="1"/>
    <xf numFmtId="49" fontId="0" fillId="0" borderId="7" xfId="0" applyNumberFormat="1" applyBorder="1"/>
    <xf numFmtId="49" fontId="0" fillId="0" borderId="7" xfId="0" applyNumberFormat="1" applyBorder="1" applyAlignment="1">
      <alignment horizontal="left" indent="5"/>
    </xf>
    <xf numFmtId="0" fontId="0" fillId="0" borderId="7" xfId="0" applyBorder="1"/>
    <xf numFmtId="0" fontId="0" fillId="0" borderId="9" xfId="0" applyBorder="1"/>
    <xf numFmtId="4" fontId="0" fillId="0" borderId="9" xfId="0" applyNumberFormat="1" applyBorder="1" applyAlignment="1">
      <alignment horizontal="right"/>
    </xf>
    <xf numFmtId="49" fontId="1" fillId="3" borderId="7" xfId="0" applyNumberFormat="1" applyFont="1" applyFill="1" applyBorder="1" applyAlignment="1" applyProtection="1">
      <alignment horizontal="left"/>
      <protection locked="0"/>
    </xf>
    <xf numFmtId="164" fontId="1" fillId="3" borderId="7" xfId="0" applyNumberFormat="1" applyFont="1" applyFill="1" applyBorder="1" applyProtection="1">
      <protection locked="0"/>
    </xf>
    <xf numFmtId="49" fontId="5" fillId="3" borderId="7" xfId="1" applyNumberFormat="1" applyFont="1" applyFill="1" applyBorder="1" applyAlignment="1">
      <alignment horizontal="left"/>
    </xf>
    <xf numFmtId="165" fontId="5" fillId="3" borderId="7" xfId="1" applyNumberFormat="1" applyFont="1" applyFill="1" applyBorder="1"/>
    <xf numFmtId="49" fontId="5" fillId="3" borderId="2" xfId="1" applyNumberFormat="1" applyFont="1" applyFill="1" applyBorder="1" applyAlignment="1">
      <alignment horizontal="left"/>
    </xf>
    <xf numFmtId="165" fontId="5" fillId="3" borderId="2" xfId="1" applyNumberFormat="1" applyFont="1" applyFill="1" applyBorder="1"/>
    <xf numFmtId="49" fontId="1" fillId="0" borderId="7" xfId="0" applyNumberFormat="1" applyFont="1" applyBorder="1"/>
    <xf numFmtId="49" fontId="1" fillId="0" borderId="7" xfId="0" applyNumberFormat="1" applyFont="1" applyBorder="1" applyAlignment="1">
      <alignment horizontal="left"/>
    </xf>
    <xf numFmtId="49" fontId="0" fillId="0" borderId="2" xfId="0" applyNumberFormat="1" applyBorder="1"/>
    <xf numFmtId="49" fontId="0" fillId="3" borderId="2" xfId="0" applyNumberFormat="1" applyFill="1" applyBorder="1" applyAlignment="1" applyProtection="1">
      <alignment horizontal="left"/>
      <protection locked="0"/>
    </xf>
    <xf numFmtId="164" fontId="0" fillId="3" borderId="2" xfId="0" applyNumberFormat="1" applyFill="1" applyBorder="1" applyProtection="1">
      <protection locked="0"/>
    </xf>
    <xf numFmtId="0" fontId="0" fillId="0" borderId="2" xfId="0" applyBorder="1" applyAlignment="1">
      <alignment horizontal="left" indent="5"/>
    </xf>
    <xf numFmtId="0" fontId="1" fillId="0" borderId="7" xfId="0" applyFont="1" applyBorder="1"/>
    <xf numFmtId="0" fontId="1" fillId="0" borderId="9" xfId="0" applyFont="1" applyBorder="1"/>
    <xf numFmtId="4" fontId="1" fillId="0" borderId="9" xfId="0" applyNumberFormat="1" applyFont="1" applyBorder="1" applyAlignment="1">
      <alignment horizontal="right"/>
    </xf>
    <xf numFmtId="0" fontId="0" fillId="0" borderId="2" xfId="0" applyBorder="1"/>
    <xf numFmtId="0" fontId="0" fillId="0" borderId="10" xfId="0" applyBorder="1"/>
    <xf numFmtId="4" fontId="0" fillId="0" borderId="10" xfId="0" applyNumberFormat="1" applyBorder="1" applyAlignment="1">
      <alignment horizontal="right"/>
    </xf>
  </cellXfs>
  <cellStyles count="2">
    <cellStyle name="Normal" xfId="0" builtinId="0"/>
    <cellStyle name="Normal 2 2" xfId="1" xr:uid="{750FB191-9718-407E-AAE9-E3A0C0D92C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lloverab\Downloads\TJA%20002026%20transparencia.xlsx" TargetMode="External"/><Relationship Id="rId1" Type="http://schemas.openxmlformats.org/officeDocument/2006/relationships/externalLinkPath" Target="TJA%20002026%20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gas"/>
      <sheetName val="IAII_GTO_TJA_00_26"/>
      <sheetName val="IAPPE_GTO_TJA_00_26"/>
      <sheetName val="PC_GTO_TJA_00_26"/>
      <sheetName val="CI_GTO_TJA_00_26"/>
      <sheetName val="CE_GTO_TJA_00_26"/>
    </sheetNames>
    <sheetDataSet>
      <sheetData sheetId="0"/>
      <sheetData sheetId="1">
        <row r="3">
          <cell r="C3">
            <v>267882251.38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CF84-DFAD-45AD-BAFE-CEA8BF2352BB}">
  <dimension ref="B1:U127"/>
  <sheetViews>
    <sheetView tabSelected="1" workbookViewId="0">
      <selection sqref="A1:XFD1048576"/>
    </sheetView>
  </sheetViews>
  <sheetFormatPr baseColWidth="10" defaultRowHeight="14.4" x14ac:dyDescent="0.3"/>
  <cols>
    <col min="1" max="1" width="3.5546875" customWidth="1"/>
    <col min="2" max="2" width="70.6640625" customWidth="1"/>
    <col min="3" max="3" width="18.6640625" customWidth="1"/>
    <col min="4" max="4" width="3.6640625" customWidth="1"/>
    <col min="5" max="5" width="70.6640625" customWidth="1"/>
    <col min="6" max="6" width="18.6640625" customWidth="1"/>
    <col min="7" max="7" width="3.6640625" customWidth="1"/>
    <col min="8" max="8" width="70.6640625" customWidth="1"/>
    <col min="9" max="9" width="18.6640625" customWidth="1"/>
    <col min="10" max="10" width="3.6640625" customWidth="1"/>
    <col min="11" max="11" width="70.6640625" customWidth="1"/>
    <col min="12" max="12" width="18.6640625" customWidth="1"/>
    <col min="13" max="13" width="3.6640625" customWidth="1"/>
    <col min="14" max="14" width="70.6640625" customWidth="1"/>
    <col min="15" max="15" width="3.6640625" customWidth="1"/>
    <col min="16" max="16" width="70.6640625" customWidth="1"/>
    <col min="17" max="17" width="3.6640625" customWidth="1"/>
    <col min="18" max="18" width="70.6640625" customWidth="1"/>
    <col min="19" max="19" width="9.6640625" customWidth="1"/>
    <col min="20" max="21" width="15.5546875" bestFit="1" customWidth="1"/>
  </cols>
  <sheetData>
    <row r="1" spans="2:21" x14ac:dyDescent="0.3">
      <c r="B1" s="1" t="s">
        <v>0</v>
      </c>
      <c r="C1" s="3" t="s">
        <v>2</v>
      </c>
      <c r="E1" s="1" t="str">
        <f>+B1</f>
        <v>Tribunal de Justicia Administrativa del Estado de Guanajuato</v>
      </c>
      <c r="F1" s="3" t="s">
        <v>2</v>
      </c>
      <c r="H1" s="1" t="str">
        <f>+E1</f>
        <v>Tribunal de Justicia Administrativa del Estado de Guanajuato</v>
      </c>
      <c r="I1" s="3" t="s">
        <v>2</v>
      </c>
      <c r="K1" s="1" t="str">
        <f>+H1</f>
        <v>Tribunal de Justicia Administrativa del Estado de Guanajuato</v>
      </c>
      <c r="L1" s="3" t="s">
        <v>2</v>
      </c>
      <c r="N1" s="1" t="str">
        <f>+K1</f>
        <v>Tribunal de Justicia Administrativa del Estado de Guanajuato</v>
      </c>
      <c r="P1" s="1" t="str">
        <f>+N1</f>
        <v>Tribunal de Justicia Administrativa del Estado de Guanajuato</v>
      </c>
      <c r="R1" s="4" t="str">
        <f>+P1</f>
        <v>Tribunal de Justicia Administrativa del Estado de Guanajuato</v>
      </c>
      <c r="S1" s="5"/>
      <c r="T1" s="5"/>
      <c r="U1" s="6"/>
    </row>
    <row r="2" spans="2:21" x14ac:dyDescent="0.3">
      <c r="B2" s="7" t="s">
        <v>3</v>
      </c>
      <c r="C2" s="8"/>
      <c r="E2" s="7" t="str">
        <f>+B2</f>
        <v>Presupuesto de Egresos para el Ejercicio Fiscal 2026</v>
      </c>
      <c r="F2" s="8"/>
      <c r="H2" s="7" t="str">
        <f>+E2</f>
        <v>Presupuesto de Egresos para el Ejercicio Fiscal 2026</v>
      </c>
      <c r="I2" s="8"/>
      <c r="K2" s="7" t="str">
        <f>+H2</f>
        <v>Presupuesto de Egresos para el Ejercicio Fiscal 2026</v>
      </c>
      <c r="L2" s="8"/>
      <c r="N2" s="7" t="str">
        <f>+K2</f>
        <v>Presupuesto de Egresos para el Ejercicio Fiscal 2026</v>
      </c>
      <c r="P2" s="7" t="str">
        <f>+N2</f>
        <v>Presupuesto de Egresos para el Ejercicio Fiscal 2026</v>
      </c>
      <c r="R2" s="9" t="s">
        <v>4</v>
      </c>
      <c r="S2" s="10"/>
      <c r="T2" s="10"/>
      <c r="U2" s="11"/>
    </row>
    <row r="3" spans="2:21" x14ac:dyDescent="0.3">
      <c r="B3" s="2" t="s">
        <v>5</v>
      </c>
      <c r="C3" s="12"/>
      <c r="E3" s="2" t="s">
        <v>6</v>
      </c>
      <c r="F3" s="12"/>
      <c r="H3" s="2" t="s">
        <v>7</v>
      </c>
      <c r="I3" s="12"/>
      <c r="K3" s="2" t="s">
        <v>8</v>
      </c>
      <c r="L3" s="12"/>
      <c r="N3" s="7" t="s">
        <v>9</v>
      </c>
      <c r="P3" s="7" t="s">
        <v>10</v>
      </c>
      <c r="R3" s="13" t="s">
        <v>11</v>
      </c>
      <c r="S3" s="13" t="s">
        <v>12</v>
      </c>
      <c r="T3" s="13" t="s">
        <v>13</v>
      </c>
      <c r="U3" s="13"/>
    </row>
    <row r="4" spans="2:21" x14ac:dyDescent="0.3">
      <c r="B4" s="14" t="s">
        <v>1</v>
      </c>
      <c r="C4" s="12">
        <f>+[1]IAII_GTO_TJA_00_26!C3</f>
        <v>267882251.38</v>
      </c>
      <c r="E4" s="15" t="s">
        <v>1</v>
      </c>
      <c r="F4" s="16">
        <f>+C4</f>
        <v>267882251.38</v>
      </c>
      <c r="H4" s="15" t="s">
        <v>1</v>
      </c>
      <c r="I4" s="16">
        <f>+F4</f>
        <v>267882251.38</v>
      </c>
      <c r="K4" s="14" t="s">
        <v>1</v>
      </c>
      <c r="L4" s="12">
        <f>+I4</f>
        <v>267882251.38</v>
      </c>
      <c r="N4" s="2"/>
      <c r="P4" s="7"/>
      <c r="R4" s="17"/>
      <c r="S4" s="17"/>
      <c r="T4" s="18" t="s">
        <v>14</v>
      </c>
      <c r="U4" s="18" t="s">
        <v>15</v>
      </c>
    </row>
    <row r="5" spans="2:21" x14ac:dyDescent="0.3">
      <c r="B5" s="19" t="s">
        <v>16</v>
      </c>
      <c r="C5" s="20">
        <v>194445901.88999999</v>
      </c>
      <c r="E5" s="21" t="s">
        <v>17</v>
      </c>
      <c r="F5" s="22">
        <v>267882251.38</v>
      </c>
      <c r="H5" s="21" t="s">
        <v>18</v>
      </c>
      <c r="I5" s="22">
        <v>258285300.97999999</v>
      </c>
      <c r="K5" s="23" t="s">
        <v>19</v>
      </c>
      <c r="L5" s="24">
        <v>257280170.03999999</v>
      </c>
      <c r="M5" t="s">
        <v>20</v>
      </c>
      <c r="N5" s="25" t="s">
        <v>21</v>
      </c>
      <c r="P5" s="26" t="s">
        <v>22</v>
      </c>
      <c r="Q5" t="s">
        <v>20</v>
      </c>
      <c r="R5" s="27" t="s">
        <v>23</v>
      </c>
      <c r="S5" s="28">
        <v>15</v>
      </c>
      <c r="T5" s="29" t="s">
        <v>20</v>
      </c>
      <c r="U5" s="29" t="s">
        <v>20</v>
      </c>
    </row>
    <row r="6" spans="2:21" x14ac:dyDescent="0.3">
      <c r="B6" s="21" t="s">
        <v>24</v>
      </c>
      <c r="C6" s="22">
        <v>40469676</v>
      </c>
      <c r="E6" s="21" t="s">
        <v>25</v>
      </c>
      <c r="F6" s="22">
        <v>267882251.38</v>
      </c>
      <c r="H6" s="21" t="s">
        <v>26</v>
      </c>
      <c r="I6" s="22">
        <v>182697725.09999999</v>
      </c>
      <c r="K6" s="21" t="s">
        <v>27</v>
      </c>
      <c r="L6" s="30">
        <v>10602081.34</v>
      </c>
      <c r="M6" t="s">
        <v>20</v>
      </c>
      <c r="N6" s="31"/>
      <c r="P6" s="32" t="s">
        <v>28</v>
      </c>
      <c r="Q6" t="s">
        <v>20</v>
      </c>
      <c r="R6" s="33" t="s">
        <v>29</v>
      </c>
      <c r="S6" s="34">
        <v>1</v>
      </c>
      <c r="T6" s="35">
        <v>2614806.48</v>
      </c>
      <c r="U6" s="35">
        <v>2614806.48</v>
      </c>
    </row>
    <row r="7" spans="2:21" x14ac:dyDescent="0.3">
      <c r="B7" s="21" t="s">
        <v>30</v>
      </c>
      <c r="C7" s="22">
        <v>40469676</v>
      </c>
      <c r="E7" s="21" t="s">
        <v>31</v>
      </c>
      <c r="F7" s="22">
        <v>267882251.38</v>
      </c>
      <c r="H7" s="36" t="s">
        <v>32</v>
      </c>
      <c r="I7" s="37">
        <v>167943859.91</v>
      </c>
      <c r="K7" s="38" t="s">
        <v>33</v>
      </c>
      <c r="L7" s="39">
        <v>0</v>
      </c>
      <c r="M7" t="s">
        <v>20</v>
      </c>
      <c r="N7" s="31"/>
      <c r="P7" s="32" t="s">
        <v>34</v>
      </c>
      <c r="Q7" t="s">
        <v>20</v>
      </c>
      <c r="R7" s="33" t="s">
        <v>35</v>
      </c>
      <c r="S7" s="34">
        <v>1</v>
      </c>
      <c r="T7" s="35">
        <v>858469.44</v>
      </c>
      <c r="U7" s="35">
        <v>858469.44</v>
      </c>
    </row>
    <row r="8" spans="2:21" x14ac:dyDescent="0.3">
      <c r="B8" s="21" t="s">
        <v>36</v>
      </c>
      <c r="C8" s="22">
        <v>3938105.81</v>
      </c>
      <c r="E8" s="21" t="s">
        <v>37</v>
      </c>
      <c r="F8" s="22">
        <v>267882251.38</v>
      </c>
      <c r="H8" s="21" t="s">
        <v>38</v>
      </c>
      <c r="I8" s="22">
        <v>167943859.91</v>
      </c>
      <c r="K8" s="38" t="s">
        <v>39</v>
      </c>
      <c r="L8" s="30">
        <v>0</v>
      </c>
      <c r="M8" t="s">
        <v>20</v>
      </c>
      <c r="N8" s="31"/>
      <c r="P8" s="32" t="s">
        <v>40</v>
      </c>
      <c r="Q8" t="s">
        <v>20</v>
      </c>
      <c r="R8" s="33" t="s">
        <v>41</v>
      </c>
      <c r="S8" s="34">
        <v>1</v>
      </c>
      <c r="T8" s="35">
        <v>739359</v>
      </c>
      <c r="U8" s="35">
        <v>739359</v>
      </c>
    </row>
    <row r="9" spans="2:21" x14ac:dyDescent="0.3">
      <c r="B9" s="21" t="s">
        <v>42</v>
      </c>
      <c r="C9" s="22">
        <v>3938105.81</v>
      </c>
      <c r="E9" s="36" t="s">
        <v>43</v>
      </c>
      <c r="F9" s="37">
        <v>267882251.38</v>
      </c>
      <c r="H9" s="36" t="s">
        <v>44</v>
      </c>
      <c r="I9" s="37">
        <v>14753865.189999999</v>
      </c>
      <c r="K9" s="40" t="s">
        <v>45</v>
      </c>
      <c r="L9" s="41">
        <v>0</v>
      </c>
      <c r="M9" t="s">
        <v>20</v>
      </c>
      <c r="N9" s="42"/>
      <c r="P9" s="43" t="s">
        <v>46</v>
      </c>
      <c r="Q9" t="s">
        <v>20</v>
      </c>
      <c r="R9" s="33" t="s">
        <v>47</v>
      </c>
      <c r="S9" s="34">
        <v>1</v>
      </c>
      <c r="T9" s="35">
        <v>556109.4</v>
      </c>
      <c r="U9" s="35">
        <v>556109.4</v>
      </c>
    </row>
    <row r="10" spans="2:21" x14ac:dyDescent="0.3">
      <c r="B10" s="21" t="s">
        <v>48</v>
      </c>
      <c r="C10" s="22">
        <v>21166783</v>
      </c>
      <c r="E10" s="21" t="s">
        <v>49</v>
      </c>
      <c r="F10" s="22">
        <v>27107435.25</v>
      </c>
      <c r="H10" s="21" t="s">
        <v>50</v>
      </c>
      <c r="I10" s="22">
        <v>14753865.189999999</v>
      </c>
      <c r="M10" t="s">
        <v>20</v>
      </c>
      <c r="N10" s="31"/>
      <c r="P10" s="32" t="s">
        <v>51</v>
      </c>
      <c r="Q10" t="s">
        <v>20</v>
      </c>
      <c r="R10" s="33" t="s">
        <v>52</v>
      </c>
      <c r="S10" s="34">
        <v>3</v>
      </c>
      <c r="T10" s="35">
        <v>440327.76</v>
      </c>
      <c r="U10" s="35">
        <v>440327.76</v>
      </c>
    </row>
    <row r="11" spans="2:21" x14ac:dyDescent="0.3">
      <c r="B11" s="21" t="s">
        <v>53</v>
      </c>
      <c r="C11" s="22">
        <v>71224</v>
      </c>
      <c r="E11" s="21" t="s">
        <v>54</v>
      </c>
      <c r="F11" s="22">
        <v>69842500.629999995</v>
      </c>
      <c r="H11" s="21" t="s">
        <v>55</v>
      </c>
      <c r="I11" s="22">
        <v>3636279.91</v>
      </c>
      <c r="M11" t="s">
        <v>20</v>
      </c>
      <c r="N11" s="44"/>
      <c r="P11" s="43" t="s">
        <v>56</v>
      </c>
      <c r="Q11" t="s">
        <v>20</v>
      </c>
      <c r="R11" s="33" t="s">
        <v>57</v>
      </c>
      <c r="S11" s="34">
        <v>1</v>
      </c>
      <c r="T11" s="35">
        <v>396710.16</v>
      </c>
      <c r="U11" s="35">
        <v>396710.16</v>
      </c>
    </row>
    <row r="12" spans="2:21" x14ac:dyDescent="0.3">
      <c r="B12" s="21" t="s">
        <v>58</v>
      </c>
      <c r="C12" s="22">
        <v>21095559</v>
      </c>
      <c r="E12" s="21" t="s">
        <v>59</v>
      </c>
      <c r="F12" s="22">
        <v>140836424.66</v>
      </c>
      <c r="H12" s="36" t="s">
        <v>60</v>
      </c>
      <c r="I12" s="37">
        <v>3636279.91</v>
      </c>
      <c r="P12" s="32" t="s">
        <v>61</v>
      </c>
      <c r="Q12" t="s">
        <v>20</v>
      </c>
      <c r="R12" s="33" t="s">
        <v>62</v>
      </c>
      <c r="S12" s="34">
        <v>1</v>
      </c>
      <c r="T12" s="35">
        <v>306830.28000000003</v>
      </c>
      <c r="U12" s="35">
        <v>306830.28000000003</v>
      </c>
    </row>
    <row r="13" spans="2:21" x14ac:dyDescent="0.3">
      <c r="B13" s="21" t="s">
        <v>63</v>
      </c>
      <c r="C13" s="22">
        <v>15756448.83</v>
      </c>
      <c r="E13" s="21" t="s">
        <v>64</v>
      </c>
      <c r="F13" s="22">
        <v>14753865.189999999</v>
      </c>
      <c r="H13" s="21" t="s">
        <v>65</v>
      </c>
      <c r="I13" s="22">
        <v>3636279.91</v>
      </c>
      <c r="P13" s="43" t="s">
        <v>66</v>
      </c>
      <c r="Q13" t="s">
        <v>20</v>
      </c>
      <c r="R13" s="33" t="s">
        <v>67</v>
      </c>
      <c r="S13" s="34">
        <v>4</v>
      </c>
      <c r="T13" s="35">
        <v>236139</v>
      </c>
      <c r="U13" s="35">
        <v>236139</v>
      </c>
    </row>
    <row r="14" spans="2:21" x14ac:dyDescent="0.3">
      <c r="B14" s="21" t="s">
        <v>68</v>
      </c>
      <c r="C14" s="22">
        <v>14941587.84</v>
      </c>
      <c r="E14" s="21" t="s">
        <v>69</v>
      </c>
      <c r="F14" s="22">
        <v>9596950.4000000004</v>
      </c>
      <c r="H14" s="21" t="s">
        <v>70</v>
      </c>
      <c r="I14" s="22">
        <v>71951295.969999999</v>
      </c>
      <c r="P14" s="32" t="s">
        <v>71</v>
      </c>
      <c r="Q14" t="s">
        <v>20</v>
      </c>
      <c r="R14" s="33" t="s">
        <v>72</v>
      </c>
      <c r="S14" s="34">
        <v>1</v>
      </c>
      <c r="T14" s="35">
        <v>175190.39999999999</v>
      </c>
      <c r="U14" s="35">
        <v>175190.39999999999</v>
      </c>
    </row>
    <row r="15" spans="2:21" x14ac:dyDescent="0.3">
      <c r="B15" s="21" t="s">
        <v>73</v>
      </c>
      <c r="C15" s="22">
        <v>814860.99</v>
      </c>
      <c r="E15" s="21" t="s">
        <v>74</v>
      </c>
      <c r="F15" s="22">
        <v>2108795.34</v>
      </c>
      <c r="H15" s="36" t="s">
        <v>75</v>
      </c>
      <c r="I15" s="37">
        <v>2108795.34</v>
      </c>
      <c r="P15" s="43" t="s">
        <v>76</v>
      </c>
      <c r="Q15" t="s">
        <v>20</v>
      </c>
      <c r="R15" s="33" t="s">
        <v>77</v>
      </c>
      <c r="S15" s="34">
        <v>1</v>
      </c>
      <c r="T15" s="35">
        <v>175190.39999999999</v>
      </c>
      <c r="U15" s="35">
        <v>175190.39999999999</v>
      </c>
    </row>
    <row r="16" spans="2:21" x14ac:dyDescent="0.3">
      <c r="B16" s="21" t="s">
        <v>78</v>
      </c>
      <c r="C16" s="22">
        <v>98062767.5</v>
      </c>
      <c r="E16" s="45" t="s">
        <v>79</v>
      </c>
      <c r="F16" s="46">
        <v>3636279.91</v>
      </c>
      <c r="H16" s="21" t="s">
        <v>80</v>
      </c>
      <c r="I16" s="22">
        <v>2108795.34</v>
      </c>
      <c r="P16" s="47" t="s">
        <v>81</v>
      </c>
      <c r="Q16" t="s">
        <v>20</v>
      </c>
      <c r="R16" s="48" t="s">
        <v>82</v>
      </c>
      <c r="S16" s="49">
        <v>42</v>
      </c>
      <c r="T16" s="50" t="s">
        <v>20</v>
      </c>
      <c r="U16" s="50" t="s">
        <v>20</v>
      </c>
    </row>
    <row r="17" spans="2:21" x14ac:dyDescent="0.3">
      <c r="B17" s="21" t="s">
        <v>83</v>
      </c>
      <c r="C17" s="22">
        <v>59098980</v>
      </c>
      <c r="H17" s="36" t="s">
        <v>84</v>
      </c>
      <c r="I17" s="37">
        <v>69842500.629999995</v>
      </c>
      <c r="R17" s="33" t="s">
        <v>85</v>
      </c>
      <c r="S17" s="34">
        <v>1</v>
      </c>
      <c r="T17" s="35">
        <v>1342657.32</v>
      </c>
      <c r="U17" s="35">
        <v>1342657.32</v>
      </c>
    </row>
    <row r="18" spans="2:21" x14ac:dyDescent="0.3">
      <c r="B18" s="21" t="s">
        <v>86</v>
      </c>
      <c r="C18" s="22">
        <v>38963787.5</v>
      </c>
      <c r="H18" s="21" t="s">
        <v>87</v>
      </c>
      <c r="I18" s="22">
        <v>69842500.629999995</v>
      </c>
      <c r="R18" s="33" t="s">
        <v>35</v>
      </c>
      <c r="S18" s="34">
        <v>1</v>
      </c>
      <c r="T18" s="35">
        <v>858469.44</v>
      </c>
      <c r="U18" s="35">
        <v>858469.44</v>
      </c>
    </row>
    <row r="19" spans="2:21" x14ac:dyDescent="0.3">
      <c r="B19" s="21" t="s">
        <v>88</v>
      </c>
      <c r="C19" s="22">
        <v>15007790.92</v>
      </c>
      <c r="H19" s="21" t="s">
        <v>89</v>
      </c>
      <c r="I19" s="22">
        <v>9596950.4000000004</v>
      </c>
      <c r="R19" s="33" t="s">
        <v>90</v>
      </c>
      <c r="S19" s="34">
        <v>4</v>
      </c>
      <c r="T19" s="35">
        <v>739359</v>
      </c>
      <c r="U19" s="35">
        <v>739359</v>
      </c>
    </row>
    <row r="20" spans="2:21" x14ac:dyDescent="0.3">
      <c r="B20" s="21" t="s">
        <v>91</v>
      </c>
      <c r="C20" s="22">
        <v>15007790.92</v>
      </c>
      <c r="H20" s="21" t="s">
        <v>92</v>
      </c>
      <c r="I20" s="22">
        <v>9596950.4000000004</v>
      </c>
      <c r="R20" s="33" t="s">
        <v>93</v>
      </c>
      <c r="S20" s="34">
        <v>1</v>
      </c>
      <c r="T20" s="35">
        <v>556109.4</v>
      </c>
      <c r="U20" s="35">
        <v>556109.4</v>
      </c>
    </row>
    <row r="21" spans="2:21" x14ac:dyDescent="0.3">
      <c r="B21" s="21" t="s">
        <v>94</v>
      </c>
      <c r="C21" s="22">
        <v>44329.83</v>
      </c>
      <c r="H21" s="36" t="s">
        <v>95</v>
      </c>
      <c r="I21" s="37">
        <v>9596950.4000000004</v>
      </c>
      <c r="R21" s="33" t="s">
        <v>47</v>
      </c>
      <c r="S21" s="34">
        <v>2</v>
      </c>
      <c r="T21" s="35">
        <v>556109.4</v>
      </c>
      <c r="U21" s="35">
        <v>556109.4</v>
      </c>
    </row>
    <row r="22" spans="2:21" x14ac:dyDescent="0.3">
      <c r="B22" s="21" t="s">
        <v>96</v>
      </c>
      <c r="C22" s="22">
        <v>44329.83</v>
      </c>
      <c r="H22" s="45" t="s">
        <v>97</v>
      </c>
      <c r="I22" s="46">
        <v>9596950.4000000004</v>
      </c>
      <c r="R22" s="33" t="s">
        <v>57</v>
      </c>
      <c r="S22" s="34">
        <v>2</v>
      </c>
      <c r="T22" s="35">
        <v>396710.16</v>
      </c>
      <c r="U22" s="35">
        <v>396710.16</v>
      </c>
    </row>
    <row r="23" spans="2:21" x14ac:dyDescent="0.3">
      <c r="B23" s="36" t="s">
        <v>98</v>
      </c>
      <c r="C23" s="37">
        <v>6531241.3099999996</v>
      </c>
      <c r="R23" s="33" t="s">
        <v>99</v>
      </c>
      <c r="S23" s="34">
        <v>1</v>
      </c>
      <c r="T23" s="35">
        <v>356789.16</v>
      </c>
      <c r="U23" s="35">
        <v>356789.16</v>
      </c>
    </row>
    <row r="24" spans="2:21" x14ac:dyDescent="0.3">
      <c r="B24" s="21" t="s">
        <v>100</v>
      </c>
      <c r="C24" s="22">
        <v>2988719.94</v>
      </c>
      <c r="R24" s="33" t="s">
        <v>62</v>
      </c>
      <c r="S24" s="34">
        <v>6</v>
      </c>
      <c r="T24" s="35">
        <v>306830.28000000003</v>
      </c>
      <c r="U24" s="35">
        <v>306830.28000000003</v>
      </c>
    </row>
    <row r="25" spans="2:21" x14ac:dyDescent="0.3">
      <c r="B25" s="21" t="s">
        <v>101</v>
      </c>
      <c r="C25" s="22">
        <v>1700604.32</v>
      </c>
      <c r="R25" s="33" t="s">
        <v>102</v>
      </c>
      <c r="S25" s="34">
        <v>1</v>
      </c>
      <c r="T25" s="35">
        <v>236139</v>
      </c>
      <c r="U25" s="35">
        <v>236139</v>
      </c>
    </row>
    <row r="26" spans="2:21" x14ac:dyDescent="0.3">
      <c r="B26" s="21" t="s">
        <v>103</v>
      </c>
      <c r="C26" s="22">
        <v>9234.89</v>
      </c>
      <c r="R26" s="33" t="s">
        <v>67</v>
      </c>
      <c r="S26" s="34">
        <v>7</v>
      </c>
      <c r="T26" s="35">
        <v>236139</v>
      </c>
      <c r="U26" s="35">
        <v>236139</v>
      </c>
    </row>
    <row r="27" spans="2:21" x14ac:dyDescent="0.3">
      <c r="B27" s="21" t="s">
        <v>104</v>
      </c>
      <c r="C27" s="22">
        <v>409562.05</v>
      </c>
      <c r="R27" s="33" t="s">
        <v>72</v>
      </c>
      <c r="S27" s="34">
        <v>1</v>
      </c>
      <c r="T27" s="35">
        <v>175190.39999999999</v>
      </c>
      <c r="U27" s="35">
        <v>175190.39999999999</v>
      </c>
    </row>
    <row r="28" spans="2:21" x14ac:dyDescent="0.3">
      <c r="B28" s="21" t="s">
        <v>105</v>
      </c>
      <c r="C28" s="22">
        <v>344539.74</v>
      </c>
      <c r="R28" s="33" t="s">
        <v>106</v>
      </c>
      <c r="S28" s="34">
        <v>15</v>
      </c>
      <c r="T28" s="35">
        <v>162242.76</v>
      </c>
      <c r="U28" s="35">
        <v>162242.76</v>
      </c>
    </row>
    <row r="29" spans="2:21" x14ac:dyDescent="0.3">
      <c r="B29" s="21" t="s">
        <v>107</v>
      </c>
      <c r="C29" s="22">
        <v>524778.93999999994</v>
      </c>
      <c r="R29" s="48" t="s">
        <v>108</v>
      </c>
      <c r="S29" s="49">
        <v>4</v>
      </c>
      <c r="T29" s="50" t="s">
        <v>20</v>
      </c>
      <c r="U29" s="50" t="s">
        <v>20</v>
      </c>
    </row>
    <row r="30" spans="2:21" x14ac:dyDescent="0.3">
      <c r="B30" s="21" t="s">
        <v>109</v>
      </c>
      <c r="C30" s="22">
        <v>210031.11</v>
      </c>
      <c r="R30" s="33" t="s">
        <v>90</v>
      </c>
      <c r="S30" s="34">
        <v>1</v>
      </c>
      <c r="T30" s="35">
        <v>739359</v>
      </c>
      <c r="U30" s="35">
        <v>739359</v>
      </c>
    </row>
    <row r="31" spans="2:21" x14ac:dyDescent="0.3">
      <c r="B31" s="21" t="s">
        <v>110</v>
      </c>
      <c r="C31" s="22">
        <v>173673.64</v>
      </c>
      <c r="R31" s="33" t="s">
        <v>111</v>
      </c>
      <c r="S31" s="34">
        <v>2</v>
      </c>
      <c r="T31" s="35">
        <v>236139</v>
      </c>
      <c r="U31" s="35">
        <v>236139</v>
      </c>
    </row>
    <row r="32" spans="2:21" x14ac:dyDescent="0.3">
      <c r="B32" s="21" t="s">
        <v>112</v>
      </c>
      <c r="C32" s="22">
        <v>36357.47</v>
      </c>
      <c r="R32" s="33" t="s">
        <v>67</v>
      </c>
      <c r="S32" s="34">
        <v>1</v>
      </c>
      <c r="T32" s="35">
        <v>236139</v>
      </c>
      <c r="U32" s="35">
        <v>236139</v>
      </c>
    </row>
    <row r="33" spans="2:21" x14ac:dyDescent="0.3">
      <c r="B33" s="21" t="s">
        <v>113</v>
      </c>
      <c r="C33" s="22">
        <v>143837.45000000001</v>
      </c>
      <c r="R33" s="48" t="s">
        <v>114</v>
      </c>
      <c r="S33" s="49">
        <v>5</v>
      </c>
      <c r="T33" s="50" t="s">
        <v>20</v>
      </c>
      <c r="U33" s="50" t="s">
        <v>20</v>
      </c>
    </row>
    <row r="34" spans="2:21" x14ac:dyDescent="0.3">
      <c r="B34" s="21" t="s">
        <v>115</v>
      </c>
      <c r="C34" s="22">
        <v>1000.01</v>
      </c>
      <c r="R34" s="33" t="s">
        <v>116</v>
      </c>
      <c r="S34" s="34">
        <v>1</v>
      </c>
      <c r="T34" s="35">
        <v>967100.88</v>
      </c>
      <c r="U34" s="35">
        <v>967100.88</v>
      </c>
    </row>
    <row r="35" spans="2:21" x14ac:dyDescent="0.3">
      <c r="B35" s="21" t="s">
        <v>117</v>
      </c>
      <c r="C35" s="22">
        <v>56039.59</v>
      </c>
      <c r="R35" s="33" t="s">
        <v>118</v>
      </c>
      <c r="S35" s="34">
        <v>4</v>
      </c>
      <c r="T35" s="35">
        <v>440327.76</v>
      </c>
      <c r="U35" s="35">
        <v>440327.76</v>
      </c>
    </row>
    <row r="36" spans="2:21" x14ac:dyDescent="0.3">
      <c r="B36" s="21" t="s">
        <v>119</v>
      </c>
      <c r="C36" s="22">
        <v>4148.29</v>
      </c>
      <c r="R36" s="48" t="s">
        <v>120</v>
      </c>
      <c r="S36" s="49">
        <v>163</v>
      </c>
      <c r="T36" s="50" t="s">
        <v>20</v>
      </c>
      <c r="U36" s="50" t="s">
        <v>20</v>
      </c>
    </row>
    <row r="37" spans="2:21" x14ac:dyDescent="0.3">
      <c r="B37" s="21" t="s">
        <v>121</v>
      </c>
      <c r="C37" s="22">
        <v>30245.49</v>
      </c>
      <c r="R37" s="33" t="s">
        <v>29</v>
      </c>
      <c r="S37" s="34">
        <v>6</v>
      </c>
      <c r="T37" s="35">
        <v>2614806.48</v>
      </c>
      <c r="U37" s="35">
        <v>2614806.48</v>
      </c>
    </row>
    <row r="38" spans="2:21" x14ac:dyDescent="0.3">
      <c r="B38" s="21" t="s">
        <v>122</v>
      </c>
      <c r="C38" s="22">
        <v>52404.07</v>
      </c>
      <c r="R38" s="33" t="s">
        <v>85</v>
      </c>
      <c r="S38" s="34">
        <v>1</v>
      </c>
      <c r="T38" s="35">
        <v>1342657.32</v>
      </c>
      <c r="U38" s="35">
        <v>1342657.32</v>
      </c>
    </row>
    <row r="39" spans="2:21" x14ac:dyDescent="0.3">
      <c r="B39" s="21" t="s">
        <v>123</v>
      </c>
      <c r="C39" s="22">
        <v>86451.12</v>
      </c>
      <c r="R39" s="33" t="s">
        <v>124</v>
      </c>
      <c r="S39" s="34">
        <v>7</v>
      </c>
      <c r="T39" s="35">
        <v>1114119.24</v>
      </c>
      <c r="U39" s="35">
        <v>1114119.24</v>
      </c>
    </row>
    <row r="40" spans="2:21" x14ac:dyDescent="0.3">
      <c r="B40" s="21" t="s">
        <v>125</v>
      </c>
      <c r="C40" s="22">
        <v>3270.6</v>
      </c>
      <c r="R40" s="33" t="s">
        <v>35</v>
      </c>
      <c r="S40" s="34">
        <v>16</v>
      </c>
      <c r="T40" s="35">
        <v>858469.44</v>
      </c>
      <c r="U40" s="35">
        <v>858469.44</v>
      </c>
    </row>
    <row r="41" spans="2:21" x14ac:dyDescent="0.3">
      <c r="B41" s="21" t="s">
        <v>126</v>
      </c>
      <c r="C41" s="22">
        <v>53817.13</v>
      </c>
      <c r="R41" s="33" t="s">
        <v>90</v>
      </c>
      <c r="S41" s="34">
        <v>2</v>
      </c>
      <c r="T41" s="35">
        <v>739359</v>
      </c>
      <c r="U41" s="35">
        <v>739359</v>
      </c>
    </row>
    <row r="42" spans="2:21" x14ac:dyDescent="0.3">
      <c r="B42" s="21" t="s">
        <v>127</v>
      </c>
      <c r="C42" s="22">
        <v>29363.39</v>
      </c>
      <c r="R42" s="33" t="s">
        <v>41</v>
      </c>
      <c r="S42" s="34">
        <v>35</v>
      </c>
      <c r="T42" s="35">
        <v>739359</v>
      </c>
      <c r="U42" s="35">
        <v>739359</v>
      </c>
    </row>
    <row r="43" spans="2:21" x14ac:dyDescent="0.3">
      <c r="B43" s="21" t="s">
        <v>128</v>
      </c>
      <c r="C43" s="22">
        <v>2293402.13</v>
      </c>
      <c r="R43" s="33" t="s">
        <v>47</v>
      </c>
      <c r="S43" s="34">
        <v>6</v>
      </c>
      <c r="T43" s="35">
        <v>556109.4</v>
      </c>
      <c r="U43" s="35">
        <v>556109.4</v>
      </c>
    </row>
    <row r="44" spans="2:21" x14ac:dyDescent="0.3">
      <c r="B44" s="21" t="s">
        <v>129</v>
      </c>
      <c r="C44" s="22">
        <v>2293402.13</v>
      </c>
      <c r="R44" s="33" t="s">
        <v>52</v>
      </c>
      <c r="S44" s="34">
        <v>22</v>
      </c>
      <c r="T44" s="35">
        <v>440327.76</v>
      </c>
      <c r="U44" s="35">
        <v>440327.76</v>
      </c>
    </row>
    <row r="45" spans="2:21" x14ac:dyDescent="0.3">
      <c r="B45" s="21" t="s">
        <v>130</v>
      </c>
      <c r="C45" s="22">
        <v>207000</v>
      </c>
      <c r="R45" s="33" t="s">
        <v>57</v>
      </c>
      <c r="S45" s="34">
        <v>9</v>
      </c>
      <c r="T45" s="35">
        <v>396710.16</v>
      </c>
      <c r="U45" s="35">
        <v>396710.16</v>
      </c>
    </row>
    <row r="46" spans="2:21" x14ac:dyDescent="0.3">
      <c r="B46" s="21" t="s">
        <v>131</v>
      </c>
      <c r="C46" s="22">
        <v>207000</v>
      </c>
      <c r="R46" s="33" t="s">
        <v>132</v>
      </c>
      <c r="S46" s="34">
        <v>1</v>
      </c>
      <c r="T46" s="35">
        <v>356789.16</v>
      </c>
      <c r="U46" s="35">
        <v>356789.16</v>
      </c>
    </row>
    <row r="47" spans="2:21" x14ac:dyDescent="0.3">
      <c r="B47" s="21" t="s">
        <v>133</v>
      </c>
      <c r="C47" s="22">
        <v>601799.56000000006</v>
      </c>
      <c r="R47" s="33" t="s">
        <v>99</v>
      </c>
      <c r="S47" s="34">
        <v>3</v>
      </c>
      <c r="T47" s="35">
        <v>356789.16</v>
      </c>
      <c r="U47" s="35">
        <v>356789.16</v>
      </c>
    </row>
    <row r="48" spans="2:21" x14ac:dyDescent="0.3">
      <c r="B48" s="21" t="s">
        <v>134</v>
      </c>
      <c r="C48" s="22">
        <v>40000</v>
      </c>
      <c r="R48" s="33" t="s">
        <v>135</v>
      </c>
      <c r="S48" s="34">
        <v>3</v>
      </c>
      <c r="T48" s="35">
        <v>356789.16</v>
      </c>
      <c r="U48" s="35">
        <v>356789.16</v>
      </c>
    </row>
    <row r="49" spans="2:21" x14ac:dyDescent="0.3">
      <c r="B49" s="21" t="s">
        <v>136</v>
      </c>
      <c r="C49" s="22">
        <v>72061.88</v>
      </c>
      <c r="R49" s="33" t="s">
        <v>62</v>
      </c>
      <c r="S49" s="34">
        <v>39</v>
      </c>
      <c r="T49" s="35">
        <v>306830.28000000003</v>
      </c>
      <c r="U49" s="35">
        <v>306830.28000000003</v>
      </c>
    </row>
    <row r="50" spans="2:21" x14ac:dyDescent="0.3">
      <c r="B50" s="21" t="s">
        <v>137</v>
      </c>
      <c r="C50" s="22">
        <v>26031.23</v>
      </c>
      <c r="R50" s="33" t="s">
        <v>111</v>
      </c>
      <c r="S50" s="34">
        <v>1</v>
      </c>
      <c r="T50" s="35">
        <v>236139</v>
      </c>
      <c r="U50" s="35">
        <v>236139</v>
      </c>
    </row>
    <row r="51" spans="2:21" x14ac:dyDescent="0.3">
      <c r="B51" s="21" t="s">
        <v>138</v>
      </c>
      <c r="C51" s="22">
        <v>274514.61</v>
      </c>
      <c r="R51" s="33" t="s">
        <v>67</v>
      </c>
      <c r="S51" s="34">
        <v>9</v>
      </c>
      <c r="T51" s="35">
        <v>236139</v>
      </c>
      <c r="U51" s="35">
        <v>236139</v>
      </c>
    </row>
    <row r="52" spans="2:21" x14ac:dyDescent="0.3">
      <c r="B52" s="21" t="s">
        <v>139</v>
      </c>
      <c r="C52" s="22">
        <v>189191.84</v>
      </c>
      <c r="R52" s="33" t="s">
        <v>72</v>
      </c>
      <c r="S52" s="34">
        <v>2</v>
      </c>
      <c r="T52" s="35">
        <v>175190.39999999999</v>
      </c>
      <c r="U52" s="35">
        <v>175190.39999999999</v>
      </c>
    </row>
    <row r="53" spans="2:21" x14ac:dyDescent="0.3">
      <c r="B53" s="36" t="s">
        <v>140</v>
      </c>
      <c r="C53" s="37">
        <v>51743261.840000004</v>
      </c>
      <c r="R53" s="33" t="s">
        <v>141</v>
      </c>
      <c r="S53" s="34">
        <v>1</v>
      </c>
      <c r="T53" s="35">
        <v>162242.76</v>
      </c>
      <c r="U53" s="35">
        <v>162242.76</v>
      </c>
    </row>
    <row r="54" spans="2:21" x14ac:dyDescent="0.3">
      <c r="B54" s="21" t="s">
        <v>142</v>
      </c>
      <c r="C54" s="22">
        <v>2574482.11</v>
      </c>
      <c r="R54" s="48" t="s">
        <v>143</v>
      </c>
      <c r="S54" s="49">
        <v>20</v>
      </c>
      <c r="T54" s="50" t="s">
        <v>20</v>
      </c>
      <c r="U54" s="50" t="s">
        <v>20</v>
      </c>
    </row>
    <row r="55" spans="2:21" x14ac:dyDescent="0.3">
      <c r="B55" s="21" t="s">
        <v>144</v>
      </c>
      <c r="C55" s="22">
        <v>1212000.58</v>
      </c>
      <c r="R55" s="33" t="s">
        <v>145</v>
      </c>
      <c r="S55" s="34">
        <v>1</v>
      </c>
      <c r="T55" s="35">
        <v>967100.88</v>
      </c>
      <c r="U55" s="35">
        <v>967100.88</v>
      </c>
    </row>
    <row r="56" spans="2:21" x14ac:dyDescent="0.3">
      <c r="B56" s="21" t="s">
        <v>146</v>
      </c>
      <c r="C56" s="22">
        <v>174837.55</v>
      </c>
      <c r="R56" s="33" t="s">
        <v>147</v>
      </c>
      <c r="S56" s="34">
        <v>7</v>
      </c>
      <c r="T56" s="35">
        <v>739359</v>
      </c>
      <c r="U56" s="35">
        <v>739359</v>
      </c>
    </row>
    <row r="57" spans="2:21" x14ac:dyDescent="0.3">
      <c r="B57" s="21" t="s">
        <v>148</v>
      </c>
      <c r="C57" s="22">
        <v>77102.539999999994</v>
      </c>
      <c r="R57" s="33" t="s">
        <v>57</v>
      </c>
      <c r="S57" s="34">
        <v>2</v>
      </c>
      <c r="T57" s="35">
        <v>396710.16</v>
      </c>
      <c r="U57" s="35">
        <v>396710.16</v>
      </c>
    </row>
    <row r="58" spans="2:21" x14ac:dyDescent="0.3">
      <c r="B58" s="21" t="s">
        <v>149</v>
      </c>
      <c r="C58" s="22">
        <v>2407.88</v>
      </c>
      <c r="R58" s="33" t="s">
        <v>67</v>
      </c>
      <c r="S58" s="34">
        <v>8</v>
      </c>
      <c r="T58" s="35">
        <v>236139</v>
      </c>
      <c r="U58" s="35">
        <v>236139</v>
      </c>
    </row>
    <row r="59" spans="2:21" x14ac:dyDescent="0.3">
      <c r="B59" s="21" t="s">
        <v>150</v>
      </c>
      <c r="C59" s="22">
        <v>519674.05</v>
      </c>
      <c r="R59" s="33" t="s">
        <v>141</v>
      </c>
      <c r="S59" s="34">
        <v>1</v>
      </c>
      <c r="T59" s="35">
        <v>162242.76</v>
      </c>
      <c r="U59" s="35">
        <v>162242.76</v>
      </c>
    </row>
    <row r="60" spans="2:21" x14ac:dyDescent="0.3">
      <c r="B60" s="21" t="s">
        <v>151</v>
      </c>
      <c r="C60" s="22">
        <v>506276.44</v>
      </c>
      <c r="R60" s="33" t="s">
        <v>106</v>
      </c>
      <c r="S60" s="34">
        <v>1</v>
      </c>
      <c r="T60" s="35">
        <v>162242.76</v>
      </c>
      <c r="U60" s="35">
        <v>162242.76</v>
      </c>
    </row>
    <row r="61" spans="2:21" x14ac:dyDescent="0.3">
      <c r="B61" s="21" t="s">
        <v>152</v>
      </c>
      <c r="C61" s="22">
        <v>31490.84</v>
      </c>
      <c r="R61" s="48" t="s">
        <v>153</v>
      </c>
      <c r="S61" s="49">
        <v>4</v>
      </c>
      <c r="T61" s="50" t="s">
        <v>20</v>
      </c>
      <c r="U61" s="50" t="s">
        <v>20</v>
      </c>
    </row>
    <row r="62" spans="2:21" x14ac:dyDescent="0.3">
      <c r="B62" s="21" t="s">
        <v>154</v>
      </c>
      <c r="C62" s="22">
        <v>50692.23</v>
      </c>
      <c r="R62" s="33" t="s">
        <v>116</v>
      </c>
      <c r="S62" s="34">
        <v>1</v>
      </c>
      <c r="T62" s="35">
        <v>967100.88</v>
      </c>
      <c r="U62" s="35">
        <v>967100.88</v>
      </c>
    </row>
    <row r="63" spans="2:21" x14ac:dyDescent="0.3">
      <c r="B63" s="21" t="s">
        <v>155</v>
      </c>
      <c r="C63" s="22">
        <v>3272368.83</v>
      </c>
      <c r="R63" s="33" t="s">
        <v>35</v>
      </c>
      <c r="S63" s="34">
        <v>1</v>
      </c>
      <c r="T63" s="35">
        <v>858469.44</v>
      </c>
      <c r="U63" s="35">
        <v>858469.44</v>
      </c>
    </row>
    <row r="64" spans="2:21" x14ac:dyDescent="0.3">
      <c r="B64" s="21" t="s">
        <v>156</v>
      </c>
      <c r="C64" s="22">
        <v>1174227.9099999999</v>
      </c>
      <c r="R64" s="33" t="s">
        <v>99</v>
      </c>
      <c r="S64" s="34">
        <v>1</v>
      </c>
      <c r="T64" s="35">
        <v>356789.16</v>
      </c>
      <c r="U64" s="35">
        <v>356789.16</v>
      </c>
    </row>
    <row r="65" spans="2:21" x14ac:dyDescent="0.3">
      <c r="B65" s="21" t="s">
        <v>157</v>
      </c>
      <c r="C65" s="22">
        <v>601980.86</v>
      </c>
      <c r="R65" s="51" t="s">
        <v>67</v>
      </c>
      <c r="S65" s="52">
        <v>1</v>
      </c>
      <c r="T65" s="53">
        <v>236139</v>
      </c>
      <c r="U65" s="53">
        <v>236139</v>
      </c>
    </row>
    <row r="66" spans="2:21" x14ac:dyDescent="0.3">
      <c r="B66" s="21" t="s">
        <v>158</v>
      </c>
      <c r="C66" s="22">
        <v>1482858.11</v>
      </c>
    </row>
    <row r="67" spans="2:21" x14ac:dyDescent="0.3">
      <c r="B67" s="21" t="s">
        <v>159</v>
      </c>
      <c r="C67" s="22">
        <v>13301.95</v>
      </c>
    </row>
    <row r="68" spans="2:21" x14ac:dyDescent="0.3">
      <c r="B68" s="21" t="s">
        <v>160</v>
      </c>
      <c r="C68" s="22">
        <v>21715714.739999998</v>
      </c>
    </row>
    <row r="69" spans="2:21" x14ac:dyDescent="0.3">
      <c r="B69" s="21" t="s">
        <v>161</v>
      </c>
      <c r="C69" s="22">
        <v>13337000.109999999</v>
      </c>
    </row>
    <row r="70" spans="2:21" x14ac:dyDescent="0.3">
      <c r="B70" s="21" t="s">
        <v>162</v>
      </c>
      <c r="C70" s="22">
        <v>35966.44</v>
      </c>
    </row>
    <row r="71" spans="2:21" x14ac:dyDescent="0.3">
      <c r="B71" s="21" t="s">
        <v>163</v>
      </c>
      <c r="C71" s="22">
        <v>483073.83</v>
      </c>
    </row>
    <row r="72" spans="2:21" x14ac:dyDescent="0.3">
      <c r="B72" s="21" t="s">
        <v>164</v>
      </c>
      <c r="C72" s="22">
        <v>2466101.0499999998</v>
      </c>
    </row>
    <row r="73" spans="2:21" x14ac:dyDescent="0.3">
      <c r="B73" s="21" t="s">
        <v>165</v>
      </c>
      <c r="C73" s="22">
        <v>2777538.29</v>
      </c>
    </row>
    <row r="74" spans="2:21" x14ac:dyDescent="0.3">
      <c r="B74" s="21" t="s">
        <v>166</v>
      </c>
      <c r="C74" s="22">
        <v>2121955.4500000002</v>
      </c>
    </row>
    <row r="75" spans="2:21" x14ac:dyDescent="0.3">
      <c r="B75" s="21" t="s">
        <v>167</v>
      </c>
      <c r="C75" s="22">
        <v>494079.57</v>
      </c>
    </row>
    <row r="76" spans="2:21" x14ac:dyDescent="0.3">
      <c r="B76" s="21" t="s">
        <v>168</v>
      </c>
      <c r="C76" s="22">
        <v>841424.3</v>
      </c>
    </row>
    <row r="77" spans="2:21" x14ac:dyDescent="0.3">
      <c r="B77" s="21" t="s">
        <v>169</v>
      </c>
      <c r="C77" s="22">
        <v>84539.02</v>
      </c>
    </row>
    <row r="78" spans="2:21" x14ac:dyDescent="0.3">
      <c r="B78" s="21" t="s">
        <v>170</v>
      </c>
      <c r="C78" s="22">
        <v>637343.54</v>
      </c>
    </row>
    <row r="79" spans="2:21" x14ac:dyDescent="0.3">
      <c r="B79" s="21" t="s">
        <v>171</v>
      </c>
      <c r="C79" s="22">
        <v>20700</v>
      </c>
    </row>
    <row r="80" spans="2:21" x14ac:dyDescent="0.3">
      <c r="B80" s="21" t="s">
        <v>172</v>
      </c>
      <c r="C80" s="22">
        <v>98841.74</v>
      </c>
    </row>
    <row r="81" spans="2:3" x14ac:dyDescent="0.3">
      <c r="B81" s="21" t="s">
        <v>173</v>
      </c>
      <c r="C81" s="22">
        <v>3421988.74</v>
      </c>
    </row>
    <row r="82" spans="2:3" x14ac:dyDescent="0.3">
      <c r="B82" s="21" t="s">
        <v>174</v>
      </c>
      <c r="C82" s="22">
        <v>1235564.3999999999</v>
      </c>
    </row>
    <row r="83" spans="2:3" x14ac:dyDescent="0.3">
      <c r="B83" s="21" t="s">
        <v>175</v>
      </c>
      <c r="C83" s="22">
        <v>185780.52</v>
      </c>
    </row>
    <row r="84" spans="2:3" x14ac:dyDescent="0.3">
      <c r="B84" s="21" t="s">
        <v>176</v>
      </c>
      <c r="C84" s="22">
        <v>51750</v>
      </c>
    </row>
    <row r="85" spans="2:3" x14ac:dyDescent="0.3">
      <c r="B85" s="21" t="s">
        <v>177</v>
      </c>
      <c r="C85" s="22">
        <v>644905.35</v>
      </c>
    </row>
    <row r="86" spans="2:3" x14ac:dyDescent="0.3">
      <c r="B86" s="21" t="s">
        <v>178</v>
      </c>
      <c r="C86" s="22">
        <v>858223.2</v>
      </c>
    </row>
    <row r="87" spans="2:3" x14ac:dyDescent="0.3">
      <c r="B87" s="21" t="s">
        <v>179</v>
      </c>
      <c r="C87" s="22">
        <v>104951.71</v>
      </c>
    </row>
    <row r="88" spans="2:3" x14ac:dyDescent="0.3">
      <c r="B88" s="21" t="s">
        <v>180</v>
      </c>
      <c r="C88" s="22">
        <v>340813.56</v>
      </c>
    </row>
    <row r="89" spans="2:3" x14ac:dyDescent="0.3">
      <c r="B89" s="21" t="s">
        <v>181</v>
      </c>
      <c r="C89" s="22">
        <v>6881000</v>
      </c>
    </row>
    <row r="90" spans="2:3" x14ac:dyDescent="0.3">
      <c r="B90" s="21" t="s">
        <v>182</v>
      </c>
      <c r="C90" s="22">
        <v>3675000</v>
      </c>
    </row>
    <row r="91" spans="2:3" x14ac:dyDescent="0.3">
      <c r="B91" s="21" t="s">
        <v>183</v>
      </c>
      <c r="C91" s="22">
        <v>2000000</v>
      </c>
    </row>
    <row r="92" spans="2:3" x14ac:dyDescent="0.3">
      <c r="B92" s="21" t="s">
        <v>184</v>
      </c>
      <c r="C92" s="22">
        <v>800000</v>
      </c>
    </row>
    <row r="93" spans="2:3" x14ac:dyDescent="0.3">
      <c r="B93" s="21" t="s">
        <v>185</v>
      </c>
      <c r="C93" s="22">
        <v>406000</v>
      </c>
    </row>
    <row r="94" spans="2:3" x14ac:dyDescent="0.3">
      <c r="B94" s="21" t="s">
        <v>186</v>
      </c>
      <c r="C94" s="22">
        <v>781315.42</v>
      </c>
    </row>
    <row r="95" spans="2:3" x14ac:dyDescent="0.3">
      <c r="B95" s="21" t="s">
        <v>187</v>
      </c>
      <c r="C95" s="22">
        <v>46027.94</v>
      </c>
    </row>
    <row r="96" spans="2:3" x14ac:dyDescent="0.3">
      <c r="B96" s="21" t="s">
        <v>188</v>
      </c>
      <c r="C96" s="22">
        <v>481979.83</v>
      </c>
    </row>
    <row r="97" spans="2:3" x14ac:dyDescent="0.3">
      <c r="B97" s="21" t="s">
        <v>189</v>
      </c>
      <c r="C97" s="22">
        <v>198334.66</v>
      </c>
    </row>
    <row r="98" spans="2:3" x14ac:dyDescent="0.3">
      <c r="B98" s="21" t="s">
        <v>190</v>
      </c>
      <c r="C98" s="22">
        <v>54972.99</v>
      </c>
    </row>
    <row r="99" spans="2:3" x14ac:dyDescent="0.3">
      <c r="B99" s="21" t="s">
        <v>191</v>
      </c>
      <c r="C99" s="22">
        <v>6681247.4199999999</v>
      </c>
    </row>
    <row r="100" spans="2:3" x14ac:dyDescent="0.3">
      <c r="B100" s="21" t="s">
        <v>192</v>
      </c>
      <c r="C100" s="22">
        <v>91107.13</v>
      </c>
    </row>
    <row r="101" spans="2:3" x14ac:dyDescent="0.3">
      <c r="B101" s="21" t="s">
        <v>193</v>
      </c>
      <c r="C101" s="22">
        <v>3020985.98</v>
      </c>
    </row>
    <row r="102" spans="2:3" x14ac:dyDescent="0.3">
      <c r="B102" s="21" t="s">
        <v>194</v>
      </c>
      <c r="C102" s="22">
        <v>2908835.93</v>
      </c>
    </row>
    <row r="103" spans="2:3" x14ac:dyDescent="0.3">
      <c r="B103" s="21" t="s">
        <v>195</v>
      </c>
      <c r="C103" s="22">
        <v>660318.38</v>
      </c>
    </row>
    <row r="104" spans="2:3" x14ac:dyDescent="0.3">
      <c r="B104" s="21" t="s">
        <v>196</v>
      </c>
      <c r="C104" s="22">
        <v>5573720.2800000003</v>
      </c>
    </row>
    <row r="105" spans="2:3" x14ac:dyDescent="0.3">
      <c r="B105" s="21" t="s">
        <v>197</v>
      </c>
      <c r="C105" s="22">
        <v>1022695.27</v>
      </c>
    </row>
    <row r="106" spans="2:3" x14ac:dyDescent="0.3">
      <c r="B106" s="21" t="s">
        <v>198</v>
      </c>
      <c r="C106" s="22">
        <v>20000</v>
      </c>
    </row>
    <row r="107" spans="2:3" x14ac:dyDescent="0.3">
      <c r="B107" s="21" t="s">
        <v>199</v>
      </c>
      <c r="C107" s="22">
        <v>4531025.01</v>
      </c>
    </row>
    <row r="108" spans="2:3" x14ac:dyDescent="0.3">
      <c r="B108" s="36" t="s">
        <v>200</v>
      </c>
      <c r="C108" s="37">
        <v>1289196</v>
      </c>
    </row>
    <row r="109" spans="2:3" x14ac:dyDescent="0.3">
      <c r="B109" s="21" t="s">
        <v>201</v>
      </c>
      <c r="C109" s="22">
        <v>1289196</v>
      </c>
    </row>
    <row r="110" spans="2:3" x14ac:dyDescent="0.3">
      <c r="B110" s="21" t="s">
        <v>202</v>
      </c>
      <c r="C110" s="22">
        <v>1289196</v>
      </c>
    </row>
    <row r="111" spans="2:3" x14ac:dyDescent="0.3">
      <c r="B111" s="36" t="s">
        <v>203</v>
      </c>
      <c r="C111" s="37">
        <v>10602081.34</v>
      </c>
    </row>
    <row r="112" spans="2:3" x14ac:dyDescent="0.3">
      <c r="B112" s="21" t="s">
        <v>204</v>
      </c>
      <c r="C112" s="22">
        <v>5822910</v>
      </c>
    </row>
    <row r="113" spans="2:3" x14ac:dyDescent="0.3">
      <c r="B113" s="21" t="s">
        <v>205</v>
      </c>
      <c r="C113" s="22">
        <v>1097100</v>
      </c>
    </row>
    <row r="114" spans="2:3" x14ac:dyDescent="0.3">
      <c r="B114" s="21" t="s">
        <v>206</v>
      </c>
      <c r="C114" s="22">
        <v>517500</v>
      </c>
    </row>
    <row r="115" spans="2:3" x14ac:dyDescent="0.3">
      <c r="B115" s="21" t="s">
        <v>207</v>
      </c>
      <c r="C115" s="22">
        <v>3173310</v>
      </c>
    </row>
    <row r="116" spans="2:3" x14ac:dyDescent="0.3">
      <c r="B116" s="21" t="s">
        <v>208</v>
      </c>
      <c r="C116" s="22">
        <v>1035000</v>
      </c>
    </row>
    <row r="117" spans="2:3" x14ac:dyDescent="0.3">
      <c r="B117" s="21" t="s">
        <v>209</v>
      </c>
      <c r="C117" s="22">
        <v>36801.339999999997</v>
      </c>
    </row>
    <row r="118" spans="2:3" x14ac:dyDescent="0.3">
      <c r="B118" s="21" t="s">
        <v>210</v>
      </c>
      <c r="C118" s="22">
        <v>36801.339999999997</v>
      </c>
    </row>
    <row r="119" spans="2:3" x14ac:dyDescent="0.3">
      <c r="B119" s="21" t="s">
        <v>211</v>
      </c>
      <c r="C119" s="22">
        <v>2070000</v>
      </c>
    </row>
    <row r="120" spans="2:3" x14ac:dyDescent="0.3">
      <c r="B120" s="21" t="s">
        <v>212</v>
      </c>
      <c r="C120" s="22">
        <v>2070000</v>
      </c>
    </row>
    <row r="121" spans="2:3" x14ac:dyDescent="0.3">
      <c r="B121" s="21" t="s">
        <v>213</v>
      </c>
      <c r="C121" s="22">
        <v>1190250</v>
      </c>
    </row>
    <row r="122" spans="2:3" x14ac:dyDescent="0.3">
      <c r="B122" s="21" t="s">
        <v>214</v>
      </c>
      <c r="C122" s="22">
        <v>1190250</v>
      </c>
    </row>
    <row r="123" spans="2:3" x14ac:dyDescent="0.3">
      <c r="B123" s="21" t="s">
        <v>215</v>
      </c>
      <c r="C123" s="22">
        <v>1482120</v>
      </c>
    </row>
    <row r="124" spans="2:3" x14ac:dyDescent="0.3">
      <c r="B124" s="21" t="s">
        <v>216</v>
      </c>
      <c r="C124" s="22">
        <v>1482120</v>
      </c>
    </row>
    <row r="125" spans="2:3" x14ac:dyDescent="0.3">
      <c r="B125" s="36" t="s">
        <v>217</v>
      </c>
      <c r="C125" s="37">
        <v>3270569</v>
      </c>
    </row>
    <row r="126" spans="2:3" x14ac:dyDescent="0.3">
      <c r="B126" s="21" t="s">
        <v>218</v>
      </c>
      <c r="C126" s="22">
        <v>3270569</v>
      </c>
    </row>
    <row r="127" spans="2:3" x14ac:dyDescent="0.3">
      <c r="B127" s="45" t="s">
        <v>219</v>
      </c>
      <c r="C127" s="46">
        <v>3270569</v>
      </c>
    </row>
  </sheetData>
  <mergeCells count="7">
    <mergeCell ref="T3:U3"/>
    <mergeCell ref="C1:C2"/>
    <mergeCell ref="F1:F2"/>
    <mergeCell ref="I1:I2"/>
    <mergeCell ref="L1:L2"/>
    <mergeCell ref="R3:R4"/>
    <mergeCell ref="S3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Mariana Llovera Barranco</dc:creator>
  <cp:lastModifiedBy>Laura Mariana Llovera Barranco</cp:lastModifiedBy>
  <dcterms:created xsi:type="dcterms:W3CDTF">2026-01-23T20:13:47Z</dcterms:created>
  <dcterms:modified xsi:type="dcterms:W3CDTF">2026-01-23T20:15:12Z</dcterms:modified>
</cp:coreProperties>
</file>