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o_\Respaldo\2025\Autonomos\A2 TJA\3t 2025\"/>
    </mc:Choice>
  </mc:AlternateContent>
  <xr:revisionPtr revIDLastSave="0" documentId="13_ncr:1_{ECD4B1CE-5B6E-4450-B41A-11949B3A84F2}" xr6:coauthVersionLast="47" xr6:coauthVersionMax="47" xr10:uidLastSave="{00000000-0000-0000-0000-000000000000}"/>
  <bookViews>
    <workbookView xWindow="6930" yWindow="2505" windowWidth="21600" windowHeight="11295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<sst xmlns="http://schemas.openxmlformats.org/spreadsheetml/2006/main" count="267" uniqueCount="155">
  <si>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</si>
  <si>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</si>
  <si>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</si>
  <si>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</si>
  <si>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</si>
  <si>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</si>
  <si>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</si>
  <si>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</si>
  <si>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</si>
  <si>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</si>
  <si>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</si>
  <si>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</si>
  <si>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</si>
  <si>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</si>
  <si>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</si>
  <si>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</si>
  <si>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</si>
  <si>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</si>
  <si>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</si>
  <si>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</si>
  <si>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</si>
  <si>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</si>
  <si>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</si>
  <si>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</si>
  <si>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</si>
  <si>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</si>
  <si>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</si>
  <si>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</si>
  <si>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</si>
  <si>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</si>
  <si>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</si>
  <si>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</si>
  <si>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</si>
  <si>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</si>
  <si>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</si>
  <si>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</si>
  <si>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</si>
  <si>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</si>
  <si>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</si>
  <si>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</si>
  <si>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</si>
  <si>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</si>
  <si>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</si>
  <si>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</si>
  <si>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</si>
  <si>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</si>
  <si>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</si>
  <si>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</si>
  <si>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</si>
  <si>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</si>
  <si>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</si>
  <si>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</si>
  <si>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</si>
  <si>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</si>
  <si>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</si>
  <si>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</si>
  <si>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</si>
  <si>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</si>
  <si>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</si>
  <si>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</si>
  <si>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</si>
  <si>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</si>
  <si>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</si>
  <si>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</si>
  <si>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</si>
  <si>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</si>
  <si>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</si>
  <si>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</si>
  <si>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</si>
  <si>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</si>
  <si>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</si>
  <si>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</si>
  <si>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</si>
  <si>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</si>
  <si>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</si>
  <si>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</si>
  <si>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</si>
  <si>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</si>
  <si>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</si>
  <si>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</si>
  <si>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</si>
  <si>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</si>
  <si>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</si>
  <si>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</si>
  <si>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</si>
  <si>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</si>
  <si>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</si>
  <si>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</si>
  <si>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</si>
  <si>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</si>
  <si>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</si>
  <si>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</si>
  <si>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</si>
  <si>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</si>
  <si>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</si>
  <si>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</si>
  <si>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</si>
  <si>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</si>
  <si>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</si>
  <si>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</si>
  <si>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</si>
  <si>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</si>
  <si>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</si>
  <si>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</si>
  <si>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</si>
  <si>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</si>
  <si>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</si>
  <si>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</si>
  <si>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</si>
  <si>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</si>
  <si>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</si>
  <si>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</si>
  <si>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</si>
  <si>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</si>
  <si>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</si>
  <si>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</si>
  <si>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</si>
  <si>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</si>
  <si>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</si>
  <si>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</si>
  <si>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</si>
  <si>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</si>
  <si>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</si>
  <si>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</si>
  <si>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</si>
  <si>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</si>
  <si>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</si>
  <si>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</si>
  <si>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</si>
  <si>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</si>
  <si>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</si>
  <si>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</si>
  <si>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</si>
  <si>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</si>
  <si>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</si>
  <si>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</si>
  <si>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</si>
  <si>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</si>
  <si>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</si>
  <si>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</si>
  <si>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</si>
  <si>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</si>
  <si>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</si>
  <si>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</si>
  <si>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</si>
  <si>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</si>
  <si>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</si>
  <si>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</si>
  <si>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</si>
  <si>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Nada que informar, ya que se calculó en el F4 un Balance Presupuestario Sostenible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</si>
  <si>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</si>
  <si>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</si>
  <si>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</si>
  <si>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Tribunal de Justicia Administrativa del Estado de Guanajuato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</si>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</sst>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0" fontId="1" fillId="0" borderId="0" xfId="0" applyFont="1" applyAlignment="1">
      <alignment horizontal="centerContinuous" wrapText="1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4" fontId="17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9" fillId="3" borderId="0" xfId="2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sqref="A1: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4" t="s">
        <v>153</v>
      </c>
      <c r="B1" s="75"/>
      <c r="C1" s="60" t="s">
        <v>0</v>
      </c>
      <c r="D1" s="61">
        <v>2025</v>
      </c>
    </row>
    <row r="2" spans="1:4" x14ac:dyDescent="0.2">
      <c r="A2" s="72" t="s">
        <v>1</v>
      </c>
      <c r="B2" s="73"/>
      <c r="C2" s="62" t="s">
        <v>2</v>
      </c>
      <c r="D2" s="63" t="s">
        <v>3</v>
      </c>
    </row>
    <row r="3" spans="1:4" x14ac:dyDescent="0.2">
      <c r="A3" s="72" t="s">
        <v>154</v>
      </c>
      <c r="B3" s="73"/>
      <c r="C3" s="62" t="s">
        <v>4</v>
      </c>
      <c r="D3" s="64">
        <v>3</v>
      </c>
    </row>
    <row r="4" spans="1:4" x14ac:dyDescent="0.2">
      <c r="A4" s="72" t="s">
        <v>5</v>
      </c>
      <c r="B4" s="73"/>
      <c r="C4" s="65"/>
      <c r="D4" s="66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2" thickBot="1" x14ac:dyDescent="0.25">
      <c r="A15" s="26"/>
      <c r="B15" s="27"/>
    </row>
  </sheetData>
  <mergeCells count="4">
    <mergeCell ref="A4:B4"/>
    <mergeCell ref="A1:B1"/>
    <mergeCell ref="A2:B2"/>
    <mergeCell ref="A3:B3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343D747-698B-48DF-A034-BAF28AD0B6D3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9B932517-E182-4C27-A2B5-4DC5BEBB34AC}">
      <formula1>"Trimestral, Anual"</formula1>
    </dataValidation>
    <dataValidation type="list" allowBlank="1" showInputMessage="1" showErrorMessage="1" prompt="Escoger el corte de la información, ya se trimestral (1 al 4) o anual (4)." sqref="D4" xr:uid="{BC2CF5E9-14FA-4926-9169-F31825FAD9F4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25" sqref="C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0" spans="1:6" x14ac:dyDescent="0.2">
      <c r="B10" s="77" t="s">
        <v>149</v>
      </c>
      <c r="C10" s="77"/>
    </row>
    <row r="16" spans="1:6" x14ac:dyDescent="0.2">
      <c r="C16" s="59" t="s">
        <v>23</v>
      </c>
    </row>
    <row r="17" spans="3:3" x14ac:dyDescent="0.2">
      <c r="C17" s="58" t="s">
        <v>24</v>
      </c>
    </row>
  </sheetData>
  <mergeCells count="4">
    <mergeCell ref="B1:D1"/>
    <mergeCell ref="B2:D2"/>
    <mergeCell ref="B3:D3"/>
    <mergeCell ref="B10:C10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C13" sqref="C13:I16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9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9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9" x14ac:dyDescent="0.2">
      <c r="B5" s="32" t="s">
        <v>25</v>
      </c>
    </row>
    <row r="6" spans="1:9" x14ac:dyDescent="0.2">
      <c r="B6" s="83" t="str">
        <f>B1</f>
        <v>Tribunal de Justicia Administrativa del Estado de Guanajuato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26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27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30 de Septiembre de 2025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28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29</v>
      </c>
      <c r="E11" s="81"/>
      <c r="F11" s="81"/>
      <c r="G11" s="81"/>
      <c r="H11" s="82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31"/>
      <c r="B13" s="13" t="s">
        <v>38</v>
      </c>
      <c r="C13" s="68">
        <v>239272393.41</v>
      </c>
      <c r="D13" s="3">
        <v>8147345.8099999996</v>
      </c>
      <c r="E13" s="3">
        <v>4325269.93</v>
      </c>
      <c r="F13" s="3">
        <v>31479301.209999993</v>
      </c>
      <c r="G13" s="3">
        <v>31479301.209999997</v>
      </c>
      <c r="H13" s="3">
        <v>3822075.879999999</v>
      </c>
      <c r="I13" s="3">
        <v>243094469.28999999</v>
      </c>
    </row>
    <row r="14" spans="1:9" x14ac:dyDescent="0.2">
      <c r="B14" s="17" t="s">
        <v>39</v>
      </c>
      <c r="C14" s="68">
        <v>181386450.02000001</v>
      </c>
      <c r="D14" s="3">
        <v>0</v>
      </c>
      <c r="E14" s="3">
        <v>0</v>
      </c>
      <c r="F14" s="3">
        <v>22118942.279999997</v>
      </c>
      <c r="G14" s="3">
        <v>22118942.280000001</v>
      </c>
      <c r="H14" s="3">
        <v>0</v>
      </c>
      <c r="I14" s="3">
        <v>181386450.02000001</v>
      </c>
    </row>
    <row r="15" spans="1:9" x14ac:dyDescent="0.2">
      <c r="B15" s="16" t="s">
        <v>40</v>
      </c>
      <c r="C15" s="69">
        <v>38906112</v>
      </c>
      <c r="D15" s="4">
        <v>0</v>
      </c>
      <c r="E15" s="4">
        <v>0</v>
      </c>
      <c r="F15" s="4">
        <v>3583534.92</v>
      </c>
      <c r="G15" s="4">
        <v>2601364.23</v>
      </c>
      <c r="H15" s="4">
        <v>982170.69</v>
      </c>
      <c r="I15" s="4">
        <v>39888282.689999998</v>
      </c>
    </row>
    <row r="16" spans="1:9" x14ac:dyDescent="0.2">
      <c r="B16" s="16" t="s">
        <v>41</v>
      </c>
      <c r="C16" s="69">
        <v>1068813.6499999999</v>
      </c>
      <c r="D16" s="4">
        <v>0</v>
      </c>
      <c r="E16" s="4">
        <v>0</v>
      </c>
      <c r="F16" s="4">
        <v>3763286.3699999996</v>
      </c>
      <c r="G16" s="4">
        <v>98401.32</v>
      </c>
      <c r="H16" s="4">
        <v>3664885.05</v>
      </c>
      <c r="I16" s="4">
        <v>4733698.6999999993</v>
      </c>
    </row>
    <row r="17" spans="2:9" x14ac:dyDescent="0.2">
      <c r="B17" s="16" t="s">
        <v>42</v>
      </c>
      <c r="C17" s="69">
        <v>20468119</v>
      </c>
      <c r="D17" s="4">
        <v>0</v>
      </c>
      <c r="E17" s="4">
        <v>0</v>
      </c>
      <c r="F17" s="4">
        <v>2172038.1999999997</v>
      </c>
      <c r="G17" s="4">
        <v>1172488.2999999998</v>
      </c>
      <c r="H17" s="4">
        <v>999549.89999999991</v>
      </c>
      <c r="I17" s="4">
        <v>21467668.899999999</v>
      </c>
    </row>
    <row r="18" spans="2:9" x14ac:dyDescent="0.2">
      <c r="B18" s="16" t="s">
        <v>43</v>
      </c>
      <c r="C18" s="69">
        <v>15005383.58</v>
      </c>
      <c r="D18" s="4">
        <v>0</v>
      </c>
      <c r="E18" s="4">
        <v>0</v>
      </c>
      <c r="F18" s="4">
        <v>1652341</v>
      </c>
      <c r="G18" s="4">
        <v>0</v>
      </c>
      <c r="H18" s="4">
        <v>1652341</v>
      </c>
      <c r="I18" s="4">
        <v>16657724.58</v>
      </c>
    </row>
    <row r="19" spans="2:9" x14ac:dyDescent="0.2">
      <c r="B19" s="16" t="s">
        <v>44</v>
      </c>
      <c r="C19" s="69">
        <v>94519104</v>
      </c>
      <c r="D19" s="4">
        <v>0</v>
      </c>
      <c r="E19" s="4">
        <v>0</v>
      </c>
      <c r="F19" s="4">
        <v>7537860.9800000004</v>
      </c>
      <c r="G19" s="4">
        <v>3566387.57</v>
      </c>
      <c r="H19" s="4">
        <v>3971473.4100000006</v>
      </c>
      <c r="I19" s="4">
        <v>98490577.409999996</v>
      </c>
    </row>
    <row r="20" spans="2:9" x14ac:dyDescent="0.2">
      <c r="B20" s="16" t="s">
        <v>45</v>
      </c>
      <c r="C20" s="69">
        <v>11359790.789999997</v>
      </c>
      <c r="D20" s="4">
        <v>0</v>
      </c>
      <c r="E20" s="4">
        <v>0</v>
      </c>
      <c r="F20" s="4">
        <v>3408171.81</v>
      </c>
      <c r="G20" s="4">
        <v>14680300.860000001</v>
      </c>
      <c r="H20" s="4">
        <v>-11272129.050000001</v>
      </c>
      <c r="I20" s="4">
        <v>87661.739999996498</v>
      </c>
    </row>
    <row r="21" spans="2:9" x14ac:dyDescent="0.2">
      <c r="B21" s="16" t="s">
        <v>46</v>
      </c>
      <c r="C21" s="69">
        <v>59127</v>
      </c>
      <c r="D21" s="4">
        <v>0</v>
      </c>
      <c r="E21" s="4">
        <v>0</v>
      </c>
      <c r="F21" s="4">
        <v>1709</v>
      </c>
      <c r="G21" s="4">
        <v>0</v>
      </c>
      <c r="H21" s="4">
        <v>1709</v>
      </c>
      <c r="I21" s="4">
        <v>60836</v>
      </c>
    </row>
    <row r="22" spans="2:9" x14ac:dyDescent="0.2">
      <c r="B22" s="17" t="s">
        <v>47</v>
      </c>
      <c r="C22" s="68">
        <v>4841105.21</v>
      </c>
      <c r="D22" s="3">
        <v>0</v>
      </c>
      <c r="E22" s="3">
        <v>0</v>
      </c>
      <c r="F22" s="3">
        <v>554741.13</v>
      </c>
      <c r="G22" s="3">
        <v>554741.13</v>
      </c>
      <c r="H22" s="3">
        <v>0</v>
      </c>
      <c r="I22" s="3">
        <v>4841105.21</v>
      </c>
    </row>
    <row r="23" spans="2:9" x14ac:dyDescent="0.2">
      <c r="B23" s="16" t="s">
        <v>48</v>
      </c>
      <c r="C23" s="69">
        <v>1786592</v>
      </c>
      <c r="D23" s="4">
        <v>0</v>
      </c>
      <c r="E23" s="4">
        <v>0</v>
      </c>
      <c r="F23" s="4">
        <v>360666.58</v>
      </c>
      <c r="G23" s="4">
        <v>263193.77</v>
      </c>
      <c r="H23" s="4">
        <v>97472.81</v>
      </c>
      <c r="I23" s="4">
        <v>1884064.81</v>
      </c>
    </row>
    <row r="24" spans="2:9" x14ac:dyDescent="0.2">
      <c r="B24" s="16" t="s">
        <v>49</v>
      </c>
      <c r="C24" s="69">
        <v>157000</v>
      </c>
      <c r="D24" s="4">
        <v>0</v>
      </c>
      <c r="E24" s="4">
        <v>0</v>
      </c>
      <c r="F24" s="4">
        <v>23155.29</v>
      </c>
      <c r="G24" s="4">
        <v>88877.37000000001</v>
      </c>
      <c r="H24" s="4">
        <v>-65722.080000000016</v>
      </c>
      <c r="I24" s="4">
        <v>91277.919999999984</v>
      </c>
    </row>
    <row r="25" spans="2:9" x14ac:dyDescent="0.2">
      <c r="B25" s="16" t="s">
        <v>50</v>
      </c>
      <c r="C25" s="69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69">
        <v>74000</v>
      </c>
      <c r="D26" s="4">
        <v>0</v>
      </c>
      <c r="E26" s="4">
        <v>0</v>
      </c>
      <c r="F26" s="4">
        <v>70283.62000000001</v>
      </c>
      <c r="G26" s="4">
        <v>28481.79</v>
      </c>
      <c r="H26" s="4">
        <v>41801.830000000009</v>
      </c>
      <c r="I26" s="4">
        <v>115801.83000000002</v>
      </c>
    </row>
    <row r="27" spans="2:9" x14ac:dyDescent="0.2">
      <c r="B27" s="16" t="s">
        <v>52</v>
      </c>
      <c r="C27" s="69">
        <v>290152</v>
      </c>
      <c r="D27" s="4">
        <v>0</v>
      </c>
      <c r="E27" s="4">
        <v>0</v>
      </c>
      <c r="F27" s="4">
        <v>2910</v>
      </c>
      <c r="G27" s="4">
        <v>26969.040000000001</v>
      </c>
      <c r="H27" s="4">
        <v>-24059.040000000001</v>
      </c>
      <c r="I27" s="4">
        <v>266092.96000000002</v>
      </c>
    </row>
    <row r="28" spans="2:9" x14ac:dyDescent="0.2">
      <c r="B28" s="16" t="s">
        <v>53</v>
      </c>
      <c r="C28" s="69">
        <v>1900000</v>
      </c>
      <c r="D28" s="4">
        <v>0</v>
      </c>
      <c r="E28" s="4">
        <v>0</v>
      </c>
      <c r="F28" s="4">
        <v>945.89</v>
      </c>
      <c r="G28" s="4">
        <v>749</v>
      </c>
      <c r="H28" s="4">
        <v>196.89</v>
      </c>
      <c r="I28" s="4">
        <v>1900196.89</v>
      </c>
    </row>
    <row r="29" spans="2:9" x14ac:dyDescent="0.2">
      <c r="B29" s="16" t="s">
        <v>54</v>
      </c>
      <c r="C29" s="69">
        <v>200000</v>
      </c>
      <c r="D29" s="4">
        <v>0</v>
      </c>
      <c r="E29" s="4">
        <v>0</v>
      </c>
      <c r="F29" s="4">
        <v>0</v>
      </c>
      <c r="G29" s="4">
        <v>16919.669999999998</v>
      </c>
      <c r="H29" s="4">
        <v>-16919.669999999998</v>
      </c>
      <c r="I29" s="4">
        <v>183080.33000000002</v>
      </c>
    </row>
    <row r="30" spans="2:9" x14ac:dyDescent="0.2">
      <c r="B30" s="16" t="s">
        <v>55</v>
      </c>
      <c r="C30" s="69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69">
        <v>433361.21</v>
      </c>
      <c r="D31" s="4">
        <v>0</v>
      </c>
      <c r="E31" s="4">
        <v>0</v>
      </c>
      <c r="F31" s="4">
        <v>96779.75</v>
      </c>
      <c r="G31" s="4">
        <v>129550.49</v>
      </c>
      <c r="H31" s="4">
        <v>-32770.740000000005</v>
      </c>
      <c r="I31" s="4">
        <v>400590.47000000003</v>
      </c>
    </row>
    <row r="32" spans="2:9" x14ac:dyDescent="0.2">
      <c r="B32" s="17" t="s">
        <v>57</v>
      </c>
      <c r="C32" s="68">
        <v>36871817.329999998</v>
      </c>
      <c r="D32" s="3">
        <v>1167855.52</v>
      </c>
      <c r="E32" s="3">
        <v>583927.76</v>
      </c>
      <c r="F32" s="3">
        <v>8206215.4000000004</v>
      </c>
      <c r="G32" s="3">
        <v>8206215.3999999994</v>
      </c>
      <c r="H32" s="3">
        <v>583927.76000000071</v>
      </c>
      <c r="I32" s="3">
        <v>37455745.089999996</v>
      </c>
    </row>
    <row r="33" spans="2:9" x14ac:dyDescent="0.2">
      <c r="B33" s="16" t="s">
        <v>58</v>
      </c>
      <c r="C33" s="69">
        <v>2144507.4</v>
      </c>
      <c r="D33" s="4">
        <v>0</v>
      </c>
      <c r="E33" s="4">
        <v>0</v>
      </c>
      <c r="F33" s="4">
        <v>72690.880000000005</v>
      </c>
      <c r="G33" s="4">
        <v>86511.76</v>
      </c>
      <c r="H33" s="4">
        <v>-13820.87999999999</v>
      </c>
      <c r="I33" s="4">
        <v>2130686.52</v>
      </c>
    </row>
    <row r="34" spans="2:9" x14ac:dyDescent="0.2">
      <c r="B34" s="16" t="s">
        <v>59</v>
      </c>
      <c r="C34" s="69">
        <v>1866000</v>
      </c>
      <c r="D34" s="4">
        <v>0</v>
      </c>
      <c r="E34" s="4">
        <v>0</v>
      </c>
      <c r="F34" s="4">
        <v>1550122.15</v>
      </c>
      <c r="G34" s="4">
        <v>1019463.9600000001</v>
      </c>
      <c r="H34" s="4">
        <v>530658.18999999983</v>
      </c>
      <c r="I34" s="4">
        <v>2396658.19</v>
      </c>
    </row>
    <row r="35" spans="2:9" x14ac:dyDescent="0.2">
      <c r="B35" s="16" t="s">
        <v>60</v>
      </c>
      <c r="C35" s="69">
        <v>13623954.189999999</v>
      </c>
      <c r="D35" s="4">
        <v>0</v>
      </c>
      <c r="E35" s="4">
        <v>0</v>
      </c>
      <c r="F35" s="4">
        <v>2915078.350000001</v>
      </c>
      <c r="G35" s="4">
        <v>3257178.9199999995</v>
      </c>
      <c r="H35" s="4">
        <v>-342100.56999999844</v>
      </c>
      <c r="I35" s="4">
        <v>13281853.620000001</v>
      </c>
    </row>
    <row r="36" spans="2:9" x14ac:dyDescent="0.2">
      <c r="B36" s="16" t="s">
        <v>61</v>
      </c>
      <c r="C36" s="69">
        <v>580000</v>
      </c>
      <c r="D36" s="4">
        <v>0</v>
      </c>
      <c r="E36" s="4">
        <v>0</v>
      </c>
      <c r="F36" s="4">
        <v>30330.959999999999</v>
      </c>
      <c r="G36" s="4">
        <v>38475.869999999995</v>
      </c>
      <c r="H36" s="4">
        <v>-8144.9099999999962</v>
      </c>
      <c r="I36" s="4">
        <v>571855.09</v>
      </c>
    </row>
    <row r="37" spans="2:9" x14ac:dyDescent="0.2">
      <c r="B37" s="16" t="s">
        <v>62</v>
      </c>
      <c r="C37" s="69">
        <v>1909000</v>
      </c>
      <c r="D37" s="4">
        <v>1167855.52</v>
      </c>
      <c r="E37" s="4">
        <v>583927.76</v>
      </c>
      <c r="F37" s="4">
        <v>839633.38</v>
      </c>
      <c r="G37" s="4">
        <v>819092.83000000007</v>
      </c>
      <c r="H37" s="4">
        <v>604468.30999999982</v>
      </c>
      <c r="I37" s="4">
        <v>2513468.3099999996</v>
      </c>
    </row>
    <row r="38" spans="2:9" x14ac:dyDescent="0.2">
      <c r="B38" s="16" t="s">
        <v>63</v>
      </c>
      <c r="C38" s="69">
        <v>6175000</v>
      </c>
      <c r="D38" s="4">
        <v>0</v>
      </c>
      <c r="E38" s="4">
        <v>0</v>
      </c>
      <c r="F38" s="4">
        <v>698024.72</v>
      </c>
      <c r="G38" s="4">
        <v>698024.72</v>
      </c>
      <c r="H38" s="4">
        <v>0</v>
      </c>
      <c r="I38" s="4">
        <v>6175000</v>
      </c>
    </row>
    <row r="39" spans="2:9" x14ac:dyDescent="0.2">
      <c r="B39" s="16" t="s">
        <v>64</v>
      </c>
      <c r="C39" s="69">
        <v>729174.64</v>
      </c>
      <c r="D39" s="4">
        <v>0</v>
      </c>
      <c r="E39" s="4">
        <v>0</v>
      </c>
      <c r="F39" s="4">
        <v>446494</v>
      </c>
      <c r="G39" s="4">
        <v>474360.05000000005</v>
      </c>
      <c r="H39" s="4">
        <v>-27866.050000000047</v>
      </c>
      <c r="I39" s="4">
        <v>701308.59</v>
      </c>
    </row>
    <row r="40" spans="2:9" x14ac:dyDescent="0.2">
      <c r="B40" s="16" t="s">
        <v>65</v>
      </c>
      <c r="C40" s="69">
        <v>5435679.8399999999</v>
      </c>
      <c r="D40" s="4">
        <v>0</v>
      </c>
      <c r="E40" s="4">
        <v>0</v>
      </c>
      <c r="F40" s="4">
        <v>965511.59</v>
      </c>
      <c r="G40" s="4">
        <v>1361141.42</v>
      </c>
      <c r="H40" s="4">
        <v>-395629.82999999996</v>
      </c>
      <c r="I40" s="4">
        <v>5040050.01</v>
      </c>
    </row>
    <row r="41" spans="2:9" x14ac:dyDescent="0.2">
      <c r="B41" s="16" t="s">
        <v>66</v>
      </c>
      <c r="C41" s="69">
        <v>4408501.26</v>
      </c>
      <c r="D41" s="4">
        <v>0</v>
      </c>
      <c r="E41" s="4">
        <v>0</v>
      </c>
      <c r="F41" s="4">
        <v>688329.36999999988</v>
      </c>
      <c r="G41" s="4">
        <v>451965.86999999994</v>
      </c>
      <c r="H41" s="4">
        <v>236363.49999999994</v>
      </c>
      <c r="I41" s="4">
        <v>4644864.76</v>
      </c>
    </row>
    <row r="42" spans="2:9" x14ac:dyDescent="0.2">
      <c r="B42" s="17" t="s">
        <v>67</v>
      </c>
      <c r="C42" s="68">
        <v>1245600</v>
      </c>
      <c r="D42" s="3">
        <v>0</v>
      </c>
      <c r="E42" s="3">
        <v>0</v>
      </c>
      <c r="F42" s="3">
        <v>534280</v>
      </c>
      <c r="G42" s="3">
        <v>534280</v>
      </c>
      <c r="H42" s="3">
        <v>0</v>
      </c>
      <c r="I42" s="3">
        <v>1245600</v>
      </c>
    </row>
    <row r="43" spans="2:9" x14ac:dyDescent="0.2">
      <c r="B43" s="16" t="s">
        <v>68</v>
      </c>
      <c r="C43" s="69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69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69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69">
        <v>1245600</v>
      </c>
      <c r="D46" s="4">
        <v>0</v>
      </c>
      <c r="E46" s="4">
        <v>0</v>
      </c>
      <c r="F46" s="4">
        <v>100000</v>
      </c>
      <c r="G46" s="4">
        <v>317140</v>
      </c>
      <c r="H46" s="4">
        <v>-217140</v>
      </c>
      <c r="I46" s="4">
        <v>1028460</v>
      </c>
    </row>
    <row r="47" spans="2:9" x14ac:dyDescent="0.2">
      <c r="B47" s="16" t="s">
        <v>72</v>
      </c>
      <c r="C47" s="69">
        <v>0</v>
      </c>
      <c r="D47" s="4">
        <v>0</v>
      </c>
      <c r="E47" s="4">
        <v>0</v>
      </c>
      <c r="F47" s="4">
        <v>434280</v>
      </c>
      <c r="G47" s="4">
        <v>217140</v>
      </c>
      <c r="H47" s="4">
        <v>217140</v>
      </c>
      <c r="I47" s="4">
        <v>217140</v>
      </c>
    </row>
    <row r="48" spans="2:9" x14ac:dyDescent="0.2">
      <c r="B48" s="16" t="s">
        <v>73</v>
      </c>
      <c r="C48" s="69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69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69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69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68">
        <v>10243556.85</v>
      </c>
      <c r="D52" s="3">
        <v>6449047.6600000001</v>
      </c>
      <c r="E52" s="3">
        <v>3224523.83</v>
      </c>
      <c r="F52" s="3">
        <v>65122.400000000001</v>
      </c>
      <c r="G52" s="3">
        <v>65122.400000000001</v>
      </c>
      <c r="H52" s="3">
        <v>3224523.8300000005</v>
      </c>
      <c r="I52" s="3">
        <v>13468080.68</v>
      </c>
    </row>
    <row r="53" spans="2:9" x14ac:dyDescent="0.2">
      <c r="B53" s="16" t="s">
        <v>78</v>
      </c>
      <c r="C53" s="69">
        <v>5626000</v>
      </c>
      <c r="D53" s="4">
        <v>5428549.2599999998</v>
      </c>
      <c r="E53" s="4">
        <v>2714274.63</v>
      </c>
      <c r="F53" s="4">
        <v>10208</v>
      </c>
      <c r="G53" s="4">
        <v>65122.400000000001</v>
      </c>
      <c r="H53" s="4">
        <v>2659360.23</v>
      </c>
      <c r="I53" s="4">
        <v>8285360.2300000004</v>
      </c>
    </row>
    <row r="54" spans="2:9" x14ac:dyDescent="0.2">
      <c r="B54" s="16" t="s">
        <v>79</v>
      </c>
      <c r="C54" s="69">
        <v>0</v>
      </c>
      <c r="D54" s="4">
        <v>0</v>
      </c>
      <c r="E54" s="4">
        <v>0</v>
      </c>
      <c r="F54" s="4">
        <v>54914.400000000001</v>
      </c>
      <c r="G54" s="4">
        <v>0</v>
      </c>
      <c r="H54" s="4">
        <v>54914.400000000001</v>
      </c>
      <c r="I54" s="4">
        <v>54914.400000000001</v>
      </c>
    </row>
    <row r="55" spans="2:9" x14ac:dyDescent="0.2">
      <c r="B55" s="16" t="s">
        <v>80</v>
      </c>
      <c r="C55" s="69">
        <v>35556.85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35556.85</v>
      </c>
    </row>
    <row r="56" spans="2:9" x14ac:dyDescent="0.2">
      <c r="B56" s="16" t="s">
        <v>81</v>
      </c>
      <c r="C56" s="69">
        <v>2000000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2000000</v>
      </c>
    </row>
    <row r="57" spans="2:9" x14ac:dyDescent="0.2">
      <c r="B57" s="16" t="s">
        <v>82</v>
      </c>
      <c r="C57" s="69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69">
        <v>1150000</v>
      </c>
      <c r="D58" s="4">
        <v>1020498.4</v>
      </c>
      <c r="E58" s="4">
        <v>510249.2</v>
      </c>
      <c r="F58" s="4">
        <v>0</v>
      </c>
      <c r="G58" s="4">
        <v>0</v>
      </c>
      <c r="H58" s="4">
        <v>510249.2</v>
      </c>
      <c r="I58" s="4">
        <v>1660249.2</v>
      </c>
    </row>
    <row r="59" spans="2:9" x14ac:dyDescent="0.2">
      <c r="B59" s="16" t="s">
        <v>84</v>
      </c>
      <c r="C59" s="69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69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69">
        <v>1432000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1432000</v>
      </c>
    </row>
    <row r="62" spans="2:9" x14ac:dyDescent="0.2">
      <c r="B62" s="17" t="s">
        <v>87</v>
      </c>
      <c r="C62" s="68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69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69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69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68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69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69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69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69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69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69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69">
        <v>4683864</v>
      </c>
      <c r="D73" s="4">
        <v>530442.63</v>
      </c>
      <c r="E73" s="4">
        <v>516818.34</v>
      </c>
      <c r="F73" s="4">
        <v>0</v>
      </c>
      <c r="G73" s="4">
        <v>0</v>
      </c>
      <c r="H73" s="4">
        <v>13624.289999999979</v>
      </c>
      <c r="I73" s="4">
        <v>4697488.29</v>
      </c>
    </row>
    <row r="74" spans="2:9" x14ac:dyDescent="0.2">
      <c r="B74" s="17" t="s">
        <v>99</v>
      </c>
      <c r="C74" s="68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69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69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69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68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69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69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69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69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69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69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69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69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68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68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69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69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69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69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69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69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69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68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69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69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69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69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69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69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69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69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69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68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69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69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69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69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69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69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69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69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69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68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69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69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69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69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69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69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69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69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69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68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69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69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69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69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69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69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69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69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69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68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69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69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69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68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69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69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69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69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69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69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69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68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69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69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69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68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69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69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69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69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69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69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69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70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239272393.41</v>
      </c>
      <c r="D161" s="6">
        <v>8147345.8099999996</v>
      </c>
      <c r="E161" s="6">
        <v>4325269.93</v>
      </c>
      <c r="F161" s="6">
        <v>31479301.209999993</v>
      </c>
      <c r="G161" s="6">
        <v>31479301.209999997</v>
      </c>
      <c r="H161" s="6">
        <v>3822075.879999999</v>
      </c>
      <c r="I161" s="6">
        <v>243094469.28999999</v>
      </c>
    </row>
    <row r="162" spans="2:9" ht="12" x14ac:dyDescent="0.2">
      <c r="B162" s="12"/>
      <c r="C162" s="71"/>
      <c r="D162" s="7"/>
      <c r="E162" s="7"/>
      <c r="F162" s="7"/>
      <c r="G162" s="7"/>
      <c r="H162" s="7"/>
      <c r="I162" s="7"/>
    </row>
  </sheetData>
  <protectedRanges>
    <protectedRange sqref="C87:I87 C13:I13" name="Rango1_2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abSelected="1" workbookViewId="0">
      <selection activeCell="D27" sqref="D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6" ht="12" thickBot="1" x14ac:dyDescent="0.25">
      <c r="C5" s="32" t="s">
        <v>113</v>
      </c>
    </row>
    <row r="6" spans="1:6" x14ac:dyDescent="0.2">
      <c r="B6" s="86" t="str">
        <f>B1</f>
        <v>Tribunal de Justicia Administrativa del Estado de Guanajuato</v>
      </c>
      <c r="C6" s="87"/>
      <c r="D6" s="87"/>
      <c r="E6" s="87"/>
      <c r="F6" s="88"/>
    </row>
    <row r="7" spans="1:6" x14ac:dyDescent="0.2">
      <c r="B7" s="89" t="s">
        <v>114</v>
      </c>
      <c r="C7" s="90"/>
      <c r="D7" s="90"/>
      <c r="E7" s="90"/>
      <c r="F7" s="91"/>
    </row>
    <row r="8" spans="1:6" x14ac:dyDescent="0.2">
      <c r="B8" s="92" t="s">
        <v>115</v>
      </c>
      <c r="C8" s="93"/>
      <c r="D8" s="93"/>
      <c r="E8" s="93"/>
      <c r="F8" s="94"/>
    </row>
    <row r="9" spans="1:6" ht="22.5" x14ac:dyDescent="0.2">
      <c r="B9" s="84" t="s">
        <v>116</v>
      </c>
      <c r="C9" s="85" t="s">
        <v>117</v>
      </c>
      <c r="D9" s="56" t="s">
        <v>118</v>
      </c>
      <c r="E9" s="56" t="s">
        <v>119</v>
      </c>
      <c r="F9" s="57" t="s">
        <v>120</v>
      </c>
    </row>
    <row r="10" spans="1:6" x14ac:dyDescent="0.2">
      <c r="A10" s="31"/>
      <c r="B10" s="84"/>
      <c r="C10" s="85"/>
      <c r="D10" s="56" t="s">
        <v>121</v>
      </c>
      <c r="E10" s="56" t="s">
        <v>122</v>
      </c>
      <c r="F10" s="57" t="s">
        <v>123</v>
      </c>
    </row>
    <row r="11" spans="1:6" x14ac:dyDescent="0.2">
      <c r="B11" s="41"/>
      <c r="C11" s="42" t="s">
        <v>124</v>
      </c>
      <c r="D11" s="43">
        <f>SUM(D12:D20)</f>
        <v>0</v>
      </c>
      <c r="E11" s="43">
        <f t="shared" ref="E11:F11" si="0">SUM(E12:E20)</f>
        <v>0</v>
      </c>
      <c r="F11" s="44">
        <f t="shared" si="0"/>
        <v>0</v>
      </c>
    </row>
    <row r="12" spans="1:6" x14ac:dyDescent="0.2">
      <c r="B12" s="45">
        <v>1000</v>
      </c>
      <c r="C12" s="46" t="s">
        <v>125</v>
      </c>
      <c r="D12" s="47">
        <v>0</v>
      </c>
      <c r="E12" s="47">
        <v>0</v>
      </c>
      <c r="F12" s="48">
        <v>0</v>
      </c>
    </row>
    <row r="13" spans="1:6" x14ac:dyDescent="0.2">
      <c r="B13" s="45">
        <v>2000</v>
      </c>
      <c r="C13" s="46" t="s">
        <v>126</v>
      </c>
      <c r="D13" s="47">
        <v>0</v>
      </c>
      <c r="E13" s="47">
        <v>0</v>
      </c>
      <c r="F13" s="48">
        <v>0</v>
      </c>
    </row>
    <row r="14" spans="1:6" x14ac:dyDescent="0.2">
      <c r="B14" s="45">
        <v>3000</v>
      </c>
      <c r="C14" s="46" t="s">
        <v>127</v>
      </c>
      <c r="D14" s="47">
        <v>0</v>
      </c>
      <c r="E14" s="47">
        <v>0</v>
      </c>
      <c r="F14" s="48">
        <v>0</v>
      </c>
    </row>
    <row r="15" spans="1:6" x14ac:dyDescent="0.2">
      <c r="B15" s="45">
        <v>4000</v>
      </c>
      <c r="C15" s="46" t="s">
        <v>128</v>
      </c>
      <c r="D15" s="47">
        <v>0</v>
      </c>
      <c r="E15" s="47">
        <v>0</v>
      </c>
      <c r="F15" s="48">
        <v>0</v>
      </c>
    </row>
    <row r="16" spans="1:6" x14ac:dyDescent="0.2">
      <c r="B16" s="45">
        <v>5000</v>
      </c>
      <c r="C16" s="46" t="s">
        <v>129</v>
      </c>
      <c r="D16" s="47">
        <v>0</v>
      </c>
      <c r="E16" s="47">
        <v>0</v>
      </c>
      <c r="F16" s="48">
        <v>0</v>
      </c>
    </row>
    <row r="17" spans="2:6" x14ac:dyDescent="0.2">
      <c r="B17" s="45">
        <v>6000</v>
      </c>
      <c r="C17" s="46" t="s">
        <v>130</v>
      </c>
      <c r="D17" s="47">
        <v>0</v>
      </c>
      <c r="E17" s="47">
        <v>0</v>
      </c>
      <c r="F17" s="48">
        <v>0</v>
      </c>
    </row>
    <row r="18" spans="2:6" x14ac:dyDescent="0.2">
      <c r="B18" s="45">
        <v>7000</v>
      </c>
      <c r="C18" s="46" t="s">
        <v>131</v>
      </c>
      <c r="D18" s="47">
        <v>0</v>
      </c>
      <c r="E18" s="47">
        <v>0</v>
      </c>
      <c r="F18" s="48">
        <v>0</v>
      </c>
    </row>
    <row r="19" spans="2:6" x14ac:dyDescent="0.2">
      <c r="B19" s="45">
        <v>8000</v>
      </c>
      <c r="C19" s="46" t="s">
        <v>132</v>
      </c>
      <c r="D19" s="47">
        <v>0</v>
      </c>
      <c r="E19" s="47">
        <v>0</v>
      </c>
      <c r="F19" s="48">
        <v>0</v>
      </c>
    </row>
    <row r="20" spans="2:6" x14ac:dyDescent="0.2">
      <c r="B20" s="45">
        <v>9000</v>
      </c>
      <c r="C20" s="46" t="s">
        <v>133</v>
      </c>
      <c r="D20" s="47">
        <v>0</v>
      </c>
      <c r="E20" s="47">
        <v>0</v>
      </c>
      <c r="F20" s="48">
        <v>0</v>
      </c>
    </row>
    <row r="21" spans="2:6" x14ac:dyDescent="0.2">
      <c r="B21" s="45"/>
      <c r="C21" s="49" t="s">
        <v>134</v>
      </c>
      <c r="D21" s="50">
        <f>SUM(D22:D30)</f>
        <v>0</v>
      </c>
      <c r="E21" s="50">
        <f t="shared" ref="E21:F21" si="1">SUM(E22:E30)</f>
        <v>0</v>
      </c>
      <c r="F21" s="51">
        <f t="shared" si="1"/>
        <v>0</v>
      </c>
    </row>
    <row r="22" spans="2:6" x14ac:dyDescent="0.2">
      <c r="B22" s="45">
        <v>1000</v>
      </c>
      <c r="C22" s="46" t="s">
        <v>125</v>
      </c>
      <c r="D22" s="47">
        <v>0</v>
      </c>
      <c r="E22" s="47">
        <v>0</v>
      </c>
      <c r="F22" s="48">
        <v>0</v>
      </c>
    </row>
    <row r="23" spans="2:6" x14ac:dyDescent="0.2">
      <c r="B23" s="45">
        <v>2000</v>
      </c>
      <c r="C23" s="46" t="s">
        <v>126</v>
      </c>
      <c r="D23" s="47">
        <v>0</v>
      </c>
      <c r="E23" s="47">
        <v>0</v>
      </c>
      <c r="F23" s="48">
        <v>0</v>
      </c>
    </row>
    <row r="24" spans="2:6" x14ac:dyDescent="0.2">
      <c r="B24" s="45">
        <v>3000</v>
      </c>
      <c r="C24" s="46" t="s">
        <v>127</v>
      </c>
      <c r="D24" s="47">
        <v>0</v>
      </c>
      <c r="E24" s="47">
        <v>0</v>
      </c>
      <c r="F24" s="48">
        <v>0</v>
      </c>
    </row>
    <row r="25" spans="2:6" x14ac:dyDescent="0.2">
      <c r="B25" s="45">
        <v>4000</v>
      </c>
      <c r="C25" s="46" t="s">
        <v>128</v>
      </c>
      <c r="D25" s="47">
        <v>0</v>
      </c>
      <c r="E25" s="47">
        <v>0</v>
      </c>
      <c r="F25" s="48">
        <v>0</v>
      </c>
    </row>
    <row r="26" spans="2:6" x14ac:dyDescent="0.2">
      <c r="B26" s="45">
        <v>5000</v>
      </c>
      <c r="C26" s="46" t="s">
        <v>129</v>
      </c>
      <c r="D26" s="47">
        <v>0</v>
      </c>
      <c r="E26" s="47">
        <v>0</v>
      </c>
      <c r="F26" s="48">
        <v>0</v>
      </c>
    </row>
    <row r="27" spans="2:6" x14ac:dyDescent="0.2">
      <c r="B27" s="45">
        <v>6000</v>
      </c>
      <c r="C27" s="46" t="s">
        <v>130</v>
      </c>
      <c r="D27" s="47">
        <v>0</v>
      </c>
      <c r="E27" s="47">
        <v>0</v>
      </c>
      <c r="F27" s="48">
        <v>0</v>
      </c>
    </row>
    <row r="28" spans="2:6" x14ac:dyDescent="0.2">
      <c r="B28" s="45">
        <v>7000</v>
      </c>
      <c r="C28" s="46" t="s">
        <v>131</v>
      </c>
      <c r="D28" s="47">
        <v>0</v>
      </c>
      <c r="E28" s="47">
        <v>0</v>
      </c>
      <c r="F28" s="48">
        <v>0</v>
      </c>
    </row>
    <row r="29" spans="2:6" x14ac:dyDescent="0.2">
      <c r="B29" s="45">
        <v>8000</v>
      </c>
      <c r="C29" s="46" t="s">
        <v>132</v>
      </c>
      <c r="D29" s="47">
        <v>0</v>
      </c>
      <c r="E29" s="47">
        <v>0</v>
      </c>
      <c r="F29" s="48">
        <v>0</v>
      </c>
    </row>
    <row r="30" spans="2:6" x14ac:dyDescent="0.2">
      <c r="B30" s="52">
        <v>9000</v>
      </c>
      <c r="C30" s="53" t="s">
        <v>133</v>
      </c>
      <c r="D30" s="54">
        <v>0</v>
      </c>
      <c r="E30" s="54">
        <v>0</v>
      </c>
      <c r="F30" s="55">
        <v>0</v>
      </c>
    </row>
    <row r="31" spans="2:6" ht="12" thickBot="1" x14ac:dyDescent="0.25">
      <c r="B31" s="37"/>
      <c r="C31" s="38" t="s">
        <v>36</v>
      </c>
      <c r="D31" s="39">
        <f>D11+D21</f>
        <v>0</v>
      </c>
      <c r="E31" s="39">
        <f t="shared" ref="E31:F31" si="2">E11+E21</f>
        <v>0</v>
      </c>
      <c r="F31" s="40">
        <f t="shared" si="2"/>
        <v>0</v>
      </c>
    </row>
    <row r="33" spans="3:3" x14ac:dyDescent="0.2">
      <c r="C33" s="59" t="s">
        <v>135</v>
      </c>
    </row>
    <row r="34" spans="3:3" x14ac:dyDescent="0.2">
      <c r="C34" s="5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16</v>
      </c>
    </row>
    <row r="7" spans="1:6" x14ac:dyDescent="0.2">
      <c r="B7" s="1" t="s">
        <v>137</v>
      </c>
    </row>
    <row r="8" spans="1:6" x14ac:dyDescent="0.2">
      <c r="B8" s="34" t="s">
        <v>138</v>
      </c>
    </row>
    <row r="9" spans="1:6" x14ac:dyDescent="0.2">
      <c r="A9" s="31"/>
      <c r="B9" s="36" t="s">
        <v>139</v>
      </c>
    </row>
    <row r="10" spans="1:6" x14ac:dyDescent="0.2">
      <c r="B10" s="36" t="s">
        <v>140</v>
      </c>
    </row>
    <row r="11" spans="1:6" x14ac:dyDescent="0.2">
      <c r="B11" s="36"/>
    </row>
    <row r="12" spans="1:6" x14ac:dyDescent="0.2">
      <c r="B12" s="67" t="s">
        <v>150</v>
      </c>
      <c r="C12" s="67"/>
    </row>
    <row r="13" spans="1:6" x14ac:dyDescent="0.2">
      <c r="B13" s="67"/>
    </row>
    <row r="14" spans="1:6" x14ac:dyDescent="0.2">
      <c r="C14" s="59" t="s">
        <v>141</v>
      </c>
    </row>
    <row r="15" spans="1:6" x14ac:dyDescent="0.2">
      <c r="C15" s="58" t="s">
        <v>142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5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18</v>
      </c>
    </row>
    <row r="7" spans="1:6" x14ac:dyDescent="0.2">
      <c r="B7" s="1" t="s">
        <v>137</v>
      </c>
    </row>
    <row r="8" spans="1:6" x14ac:dyDescent="0.2">
      <c r="B8" s="34" t="s">
        <v>143</v>
      </c>
    </row>
    <row r="9" spans="1:6" x14ac:dyDescent="0.2">
      <c r="A9" s="31"/>
      <c r="B9" s="35" t="s">
        <v>144</v>
      </c>
    </row>
    <row r="10" spans="1:6" x14ac:dyDescent="0.2">
      <c r="B10" s="35" t="s">
        <v>145</v>
      </c>
    </row>
    <row r="11" spans="1:6" x14ac:dyDescent="0.2">
      <c r="B11" s="35"/>
    </row>
    <row r="12" spans="1:6" x14ac:dyDescent="0.2">
      <c r="B12" s="77" t="s">
        <v>151</v>
      </c>
      <c r="C12" s="77"/>
    </row>
    <row r="14" spans="1:6" x14ac:dyDescent="0.2">
      <c r="C14" s="59" t="s">
        <v>146</v>
      </c>
    </row>
    <row r="15" spans="1:6" x14ac:dyDescent="0.2">
      <c r="C15" s="58" t="s">
        <v>147</v>
      </c>
    </row>
  </sheetData>
  <mergeCells count="4">
    <mergeCell ref="B1:D1"/>
    <mergeCell ref="B2:D2"/>
    <mergeCell ref="B3:D3"/>
    <mergeCell ref="B12:C12"/>
  </mergeCells>
  <hyperlinks>
    <hyperlink ref="C14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26" sqref="C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2025</v>
      </c>
      <c r="C3" s="76"/>
      <c r="D3" s="76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20</v>
      </c>
    </row>
    <row r="7" spans="1:6" x14ac:dyDescent="0.2">
      <c r="B7" s="1" t="s">
        <v>137</v>
      </c>
    </row>
    <row r="8" spans="1:6" x14ac:dyDescent="0.2">
      <c r="B8" s="34" t="s">
        <v>148</v>
      </c>
    </row>
    <row r="9" spans="1:6" x14ac:dyDescent="0.2">
      <c r="A9" s="31"/>
    </row>
    <row r="10" spans="1:6" x14ac:dyDescent="0.2">
      <c r="B10" s="77" t="s">
        <v>152</v>
      </c>
      <c r="C10" s="77"/>
    </row>
  </sheetData>
  <mergeCells count="4">
    <mergeCell ref="B1:D1"/>
    <mergeCell ref="B2:D2"/>
    <mergeCell ref="B3:D3"/>
    <mergeCell ref="B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Cornelio Rico</cp:lastModifiedBy>
  <cp:revision/>
  <dcterms:created xsi:type="dcterms:W3CDTF">2024-03-15T21:50:03Z</dcterms:created>
  <dcterms:modified xsi:type="dcterms:W3CDTF">2025-10-10T10:37:06Z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