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5 informacion anual\"/>
    </mc:Choice>
  </mc:AlternateContent>
  <xr:revisionPtr revIDLastSave="0" documentId="8_{E6F7DBF3-4C79-4CD5-8AA8-74538AC05457}" xr6:coauthVersionLast="47" xr6:coauthVersionMax="47" xr10:uidLastSave="{00000000-0000-0000-0000-000000000000}"/>
  <bookViews>
    <workbookView xWindow="-108" yWindow="-108" windowWidth="23256" windowHeight="12456" xr2:uid="{61FE471B-9547-432B-91E8-D4F72EF607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59" i="1"/>
  <c r="C58" i="1"/>
  <c r="C52" i="1"/>
  <c r="C48" i="1"/>
  <c r="C40" i="1"/>
  <c r="C35" i="1"/>
  <c r="C31" i="1"/>
  <c r="C30" i="1"/>
  <c r="C3" i="1" s="1"/>
  <c r="C23" i="1"/>
  <c r="C20" i="1"/>
  <c r="C14" i="1"/>
  <c r="C4" i="1"/>
</calcChain>
</file>

<file path=xl/sharedStrings.xml><?xml version="1.0" encoding="utf-8"?>
<sst xmlns="http://schemas.openxmlformats.org/spreadsheetml/2006/main" count="77" uniqueCount="75">
  <si>
    <t>Tribunal de Justicia Administrativa del Estado de Guanajuato</t>
  </si>
  <si>
    <t>Ingreso Estimado</t>
  </si>
  <si>
    <t>Iniciativa de Ley de Ingresos para el Ejercicio Fiscal 2025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</si>
  <si>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</si>
  <si>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</si>
  <si>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</si>
  <si>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</si>
  <si>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</si>
  <si>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</si>
  <si>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</si>
  <si>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</si>
  <si>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</si>
  <si>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</si>
  <si>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</si>
  <si>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</si>
  <si>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</si>
  <si>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</si>
  <si>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</si>
  <si>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</si>
  <si>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</si>
  <si>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</si>
  <si>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</si>
  <si>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</si>
  <si>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</si>
  <si>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</si>
  <si>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</si>
  <si>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</si>
  <si>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</si>
  <si>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</si>
  <si>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</si>
  <si>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</si>
  <si>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</si>
  <si>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</si>
  <si>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</si>
  <si>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</si>
  <si>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</si>
  <si>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</si>
  <si>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</si>
  <si>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</si>
  <si>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</si>
  <si>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</si>
  <si>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</si>
  <si>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</si>
  <si>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</si>
  <si>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</si>
  <si>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</si>
  <si>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</si>
  <si>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784301  Cursos</t>
  </si>
  <si>
    <t xml:space="preserve">       785117  Copias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</si>
  <si>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</si>
  <si>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</si>
  <si>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</si>
  <si>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</si>
  <si>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</si>
  <si>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</si>
  <si>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</si>
  <si>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</si>
  <si>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</si>
  <si>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</si>
  <si>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</si>
  <si>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</si>
  <si>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914144  Ayudas</t>
  </si>
  <si>
    <t xml:space="preserve">       914145  Bienes M Inm e Int</t>
  </si>
  <si>
    <t xml:space="preserve">       914146  Inversion Pub.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</si>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</sst>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5630-EA8D-49BE-B75E-5D3B867B58F6}">
  <dimension ref="B1:C76"/>
  <sheetViews>
    <sheetView showGridLines="0" tabSelected="1" workbookViewId="0">
      <selection activeCell="D3" sqref="D3"/>
    </sheetView>
  </sheetViews>
  <sheetFormatPr baseColWidth="10" defaultRowHeight="14.4" x14ac:dyDescent="0.3"/>
  <cols>
    <col min="1" max="1" width="2.5546875" customWidth="1"/>
    <col min="2" max="2" width="70.6640625" customWidth="1"/>
    <col min="3" max="3" width="18.6640625" customWidth="1"/>
  </cols>
  <sheetData>
    <row r="1" spans="2:3" x14ac:dyDescent="0.3">
      <c r="B1" s="1" t="s">
        <v>0</v>
      </c>
      <c r="C1" s="2" t="s">
        <v>1</v>
      </c>
    </row>
    <row r="2" spans="2:3" x14ac:dyDescent="0.3">
      <c r="B2" s="3" t="s">
        <v>2</v>
      </c>
      <c r="C2" s="2"/>
    </row>
    <row r="3" spans="2:3" x14ac:dyDescent="0.3">
      <c r="B3" s="3" t="s">
        <v>3</v>
      </c>
      <c r="C3" s="4">
        <f>+C4+C14+C20+C23+C30+C35+C40+C52+C58+C73</f>
        <v>239272393.41</v>
      </c>
    </row>
    <row r="4" spans="2:3" x14ac:dyDescent="0.3">
      <c r="B4" s="5" t="s">
        <v>4</v>
      </c>
      <c r="C4" s="6">
        <f>SUM(C5:C13)</f>
        <v>0</v>
      </c>
    </row>
    <row r="5" spans="2:3" x14ac:dyDescent="0.3">
      <c r="B5" s="7" t="s">
        <v>5</v>
      </c>
      <c r="C5" s="8">
        <v>0</v>
      </c>
    </row>
    <row r="6" spans="2:3" x14ac:dyDescent="0.3">
      <c r="B6" s="7" t="s">
        <v>6</v>
      </c>
      <c r="C6" s="8">
        <v>0</v>
      </c>
    </row>
    <row r="7" spans="2:3" x14ac:dyDescent="0.3">
      <c r="B7" s="7" t="s">
        <v>7</v>
      </c>
      <c r="C7" s="8">
        <v>0</v>
      </c>
    </row>
    <row r="8" spans="2:3" x14ac:dyDescent="0.3">
      <c r="B8" s="7" t="s">
        <v>8</v>
      </c>
      <c r="C8" s="8">
        <v>0</v>
      </c>
    </row>
    <row r="9" spans="2:3" x14ac:dyDescent="0.3">
      <c r="B9" s="7" t="s">
        <v>9</v>
      </c>
      <c r="C9" s="8">
        <v>0</v>
      </c>
    </row>
    <row r="10" spans="2:3" x14ac:dyDescent="0.3">
      <c r="B10" s="7" t="s">
        <v>10</v>
      </c>
      <c r="C10" s="8">
        <v>0</v>
      </c>
    </row>
    <row r="11" spans="2:3" x14ac:dyDescent="0.3">
      <c r="B11" s="7" t="s">
        <v>11</v>
      </c>
      <c r="C11" s="8">
        <v>0</v>
      </c>
    </row>
    <row r="12" spans="2:3" x14ac:dyDescent="0.3">
      <c r="B12" s="7" t="s">
        <v>12</v>
      </c>
      <c r="C12" s="8">
        <v>0</v>
      </c>
    </row>
    <row r="13" spans="2:3" ht="20.399999999999999" x14ac:dyDescent="0.3">
      <c r="B13" s="7" t="s">
        <v>13</v>
      </c>
      <c r="C13" s="8">
        <v>0</v>
      </c>
    </row>
    <row r="14" spans="2:3" x14ac:dyDescent="0.3">
      <c r="B14" s="5" t="s">
        <v>14</v>
      </c>
      <c r="C14" s="6">
        <f>SUM(C15:C19)</f>
        <v>0</v>
      </c>
    </row>
    <row r="15" spans="2:3" x14ac:dyDescent="0.3">
      <c r="B15" s="7" t="s">
        <v>15</v>
      </c>
      <c r="C15" s="8">
        <v>0</v>
      </c>
    </row>
    <row r="16" spans="2:3" x14ac:dyDescent="0.3">
      <c r="B16" s="7" t="s">
        <v>16</v>
      </c>
      <c r="C16" s="8">
        <v>0</v>
      </c>
    </row>
    <row r="17" spans="2:3" x14ac:dyDescent="0.3">
      <c r="B17" s="7" t="s">
        <v>17</v>
      </c>
      <c r="C17" s="8">
        <v>0</v>
      </c>
    </row>
    <row r="18" spans="2:3" x14ac:dyDescent="0.3">
      <c r="B18" s="7" t="s">
        <v>18</v>
      </c>
      <c r="C18" s="8">
        <v>0</v>
      </c>
    </row>
    <row r="19" spans="2:3" x14ac:dyDescent="0.3">
      <c r="B19" s="7" t="s">
        <v>19</v>
      </c>
      <c r="C19" s="8">
        <v>0</v>
      </c>
    </row>
    <row r="20" spans="2:3" x14ac:dyDescent="0.3">
      <c r="B20" s="5" t="s">
        <v>20</v>
      </c>
      <c r="C20" s="6">
        <f>SUM(C21:C22)</f>
        <v>0</v>
      </c>
    </row>
    <row r="21" spans="2:3" x14ac:dyDescent="0.3">
      <c r="B21" s="7" t="s">
        <v>21</v>
      </c>
      <c r="C21" s="8">
        <v>0</v>
      </c>
    </row>
    <row r="22" spans="2:3" ht="20.399999999999999" x14ac:dyDescent="0.3">
      <c r="B22" s="7" t="s">
        <v>22</v>
      </c>
      <c r="C22" s="8">
        <v>0</v>
      </c>
    </row>
    <row r="23" spans="2:3" x14ac:dyDescent="0.3">
      <c r="B23" s="5" t="s">
        <v>23</v>
      </c>
      <c r="C23" s="6">
        <f>SUM(C24:C29)</f>
        <v>0</v>
      </c>
    </row>
    <row r="24" spans="2:3" x14ac:dyDescent="0.3">
      <c r="B24" s="7" t="s">
        <v>24</v>
      </c>
      <c r="C24" s="8">
        <v>0</v>
      </c>
    </row>
    <row r="25" spans="2:3" x14ac:dyDescent="0.3">
      <c r="B25" s="7" t="s">
        <v>25</v>
      </c>
      <c r="C25" s="8">
        <v>0</v>
      </c>
    </row>
    <row r="26" spans="2:3" x14ac:dyDescent="0.3">
      <c r="B26" s="7" t="s">
        <v>26</v>
      </c>
      <c r="C26" s="8">
        <v>0</v>
      </c>
    </row>
    <row r="27" spans="2:3" x14ac:dyDescent="0.3">
      <c r="B27" s="7" t="s">
        <v>27</v>
      </c>
      <c r="C27" s="8">
        <v>0</v>
      </c>
    </row>
    <row r="28" spans="2:3" x14ac:dyDescent="0.3">
      <c r="B28" s="7" t="s">
        <v>28</v>
      </c>
      <c r="C28" s="8">
        <v>0</v>
      </c>
    </row>
    <row r="29" spans="2:3" ht="20.399999999999999" x14ac:dyDescent="0.3">
      <c r="B29" s="7" t="s">
        <v>29</v>
      </c>
      <c r="C29" s="8">
        <v>0</v>
      </c>
    </row>
    <row r="30" spans="2:3" x14ac:dyDescent="0.3">
      <c r="B30" s="5" t="s">
        <v>30</v>
      </c>
      <c r="C30" s="6">
        <f>+C31+C33+C34</f>
        <v>19174</v>
      </c>
    </row>
    <row r="31" spans="2:3" x14ac:dyDescent="0.3">
      <c r="B31" s="7" t="s">
        <v>30</v>
      </c>
      <c r="C31" s="8">
        <f>+C32</f>
        <v>19174</v>
      </c>
    </row>
    <row r="32" spans="2:3" x14ac:dyDescent="0.3">
      <c r="B32" s="9" t="s">
        <v>31</v>
      </c>
      <c r="C32" s="10">
        <v>19174</v>
      </c>
    </row>
    <row r="33" spans="2:3" x14ac:dyDescent="0.3">
      <c r="B33" s="7" t="s">
        <v>32</v>
      </c>
      <c r="C33" s="8">
        <v>0</v>
      </c>
    </row>
    <row r="34" spans="2:3" ht="20.399999999999999" x14ac:dyDescent="0.3">
      <c r="B34" s="7" t="s">
        <v>33</v>
      </c>
      <c r="C34" s="8">
        <v>0</v>
      </c>
    </row>
    <row r="35" spans="2:3" x14ac:dyDescent="0.3">
      <c r="B35" s="5" t="s">
        <v>34</v>
      </c>
      <c r="C35" s="6">
        <f>SUM(C36:C39)</f>
        <v>0</v>
      </c>
    </row>
    <row r="36" spans="2:3" x14ac:dyDescent="0.3">
      <c r="B36" s="11" t="s">
        <v>34</v>
      </c>
      <c r="C36" s="8">
        <v>0</v>
      </c>
    </row>
    <row r="37" spans="2:3" x14ac:dyDescent="0.3">
      <c r="B37" s="11" t="s">
        <v>35</v>
      </c>
      <c r="C37" s="8">
        <v>0</v>
      </c>
    </row>
    <row r="38" spans="2:3" x14ac:dyDescent="0.3">
      <c r="B38" s="11" t="s">
        <v>36</v>
      </c>
      <c r="C38" s="8">
        <v>0</v>
      </c>
    </row>
    <row r="39" spans="2:3" ht="20.399999999999999" x14ac:dyDescent="0.3">
      <c r="B39" s="11" t="s">
        <v>37</v>
      </c>
      <c r="C39" s="8">
        <v>0</v>
      </c>
    </row>
    <row r="40" spans="2:3" x14ac:dyDescent="0.3">
      <c r="B40" s="5" t="s">
        <v>38</v>
      </c>
      <c r="C40" s="6">
        <f>+C41+C42+C43+C44+C45+C46+C47+C48+C51</f>
        <v>4664690</v>
      </c>
    </row>
    <row r="41" spans="2:3" x14ac:dyDescent="0.3">
      <c r="B41" s="7" t="s">
        <v>39</v>
      </c>
      <c r="C41" s="8">
        <v>0</v>
      </c>
    </row>
    <row r="42" spans="2:3" x14ac:dyDescent="0.3">
      <c r="B42" s="7" t="s">
        <v>40</v>
      </c>
      <c r="C42" s="8">
        <v>0</v>
      </c>
    </row>
    <row r="43" spans="2:3" ht="20.399999999999999" x14ac:dyDescent="0.3">
      <c r="B43" s="7" t="s">
        <v>41</v>
      </c>
      <c r="C43" s="8">
        <v>0</v>
      </c>
    </row>
    <row r="44" spans="2:3" ht="20.399999999999999" x14ac:dyDescent="0.3">
      <c r="B44" s="7" t="s">
        <v>42</v>
      </c>
      <c r="C44" s="8">
        <v>0</v>
      </c>
    </row>
    <row r="45" spans="2:3" ht="20.399999999999999" x14ac:dyDescent="0.3">
      <c r="B45" s="7" t="s">
        <v>43</v>
      </c>
      <c r="C45" s="8">
        <v>0</v>
      </c>
    </row>
    <row r="46" spans="2:3" ht="20.399999999999999" x14ac:dyDescent="0.3">
      <c r="B46" s="7" t="s">
        <v>44</v>
      </c>
      <c r="C46" s="8">
        <v>0</v>
      </c>
    </row>
    <row r="47" spans="2:3" ht="20.399999999999999" x14ac:dyDescent="0.3">
      <c r="B47" s="7" t="s">
        <v>45</v>
      </c>
      <c r="C47" s="8">
        <v>0</v>
      </c>
    </row>
    <row r="48" spans="2:3" ht="20.399999999999999" x14ac:dyDescent="0.3">
      <c r="B48" s="7" t="s">
        <v>46</v>
      </c>
      <c r="C48" s="8">
        <f>+C50+C49</f>
        <v>4664690</v>
      </c>
    </row>
    <row r="49" spans="2:3" x14ac:dyDescent="0.3">
      <c r="B49" s="9" t="s">
        <v>47</v>
      </c>
      <c r="C49" s="10">
        <v>2780000</v>
      </c>
    </row>
    <row r="50" spans="2:3" x14ac:dyDescent="0.3">
      <c r="B50" s="9" t="s">
        <v>48</v>
      </c>
      <c r="C50" s="10">
        <v>1884690</v>
      </c>
    </row>
    <row r="51" spans="2:3" x14ac:dyDescent="0.3">
      <c r="B51" s="7" t="s">
        <v>49</v>
      </c>
      <c r="C51" s="8">
        <v>0</v>
      </c>
    </row>
    <row r="52" spans="2:3" ht="20.399999999999999" x14ac:dyDescent="0.3">
      <c r="B52" s="5" t="s">
        <v>50</v>
      </c>
      <c r="C52" s="6">
        <f>SUM(C53:C57)</f>
        <v>0</v>
      </c>
    </row>
    <row r="53" spans="2:3" x14ac:dyDescent="0.3">
      <c r="B53" s="7" t="s">
        <v>51</v>
      </c>
      <c r="C53" s="8">
        <v>0</v>
      </c>
    </row>
    <row r="54" spans="2:3" x14ac:dyDescent="0.3">
      <c r="B54" s="7" t="s">
        <v>52</v>
      </c>
      <c r="C54" s="8">
        <v>0</v>
      </c>
    </row>
    <row r="55" spans="2:3" x14ac:dyDescent="0.3">
      <c r="B55" s="7" t="s">
        <v>53</v>
      </c>
      <c r="C55" s="8">
        <v>0</v>
      </c>
    </row>
    <row r="56" spans="2:3" x14ac:dyDescent="0.3">
      <c r="B56" s="7" t="s">
        <v>54</v>
      </c>
      <c r="C56" s="8">
        <v>0</v>
      </c>
    </row>
    <row r="57" spans="2:3" x14ac:dyDescent="0.3">
      <c r="B57" s="7" t="s">
        <v>55</v>
      </c>
      <c r="C57" s="8">
        <v>0</v>
      </c>
    </row>
    <row r="58" spans="2:3" x14ac:dyDescent="0.3">
      <c r="B58" s="5" t="s">
        <v>56</v>
      </c>
      <c r="C58" s="6">
        <f>+C59+C67+C68+C69+C70+C71+C72</f>
        <v>234588529.41</v>
      </c>
    </row>
    <row r="59" spans="2:3" x14ac:dyDescent="0.3">
      <c r="B59" s="7" t="s">
        <v>57</v>
      </c>
      <c r="C59" s="8">
        <f>SUM(C60:C66)</f>
        <v>234588529.41</v>
      </c>
    </row>
    <row r="60" spans="2:3" x14ac:dyDescent="0.3">
      <c r="B60" s="9" t="s">
        <v>58</v>
      </c>
      <c r="C60" s="10">
        <v>181386450.02000001</v>
      </c>
    </row>
    <row r="61" spans="2:3" x14ac:dyDescent="0.3">
      <c r="B61" s="9" t="s">
        <v>59</v>
      </c>
      <c r="C61" s="10">
        <v>4841105.21</v>
      </c>
    </row>
    <row r="62" spans="2:3" x14ac:dyDescent="0.3">
      <c r="B62" s="9" t="s">
        <v>60</v>
      </c>
      <c r="C62" s="10">
        <v>36871817.329999998</v>
      </c>
    </row>
    <row r="63" spans="2:3" x14ac:dyDescent="0.3">
      <c r="B63" s="9" t="s">
        <v>61</v>
      </c>
      <c r="C63" s="10">
        <v>1245600</v>
      </c>
    </row>
    <row r="64" spans="2:3" x14ac:dyDescent="0.3">
      <c r="B64" s="9" t="s">
        <v>62</v>
      </c>
      <c r="C64" s="10">
        <v>10243556.85</v>
      </c>
    </row>
    <row r="65" spans="2:3" x14ac:dyDescent="0.3">
      <c r="B65" s="9" t="s">
        <v>63</v>
      </c>
      <c r="C65" s="10">
        <v>0</v>
      </c>
    </row>
    <row r="66" spans="2:3" x14ac:dyDescent="0.3">
      <c r="B66" s="9" t="s">
        <v>64</v>
      </c>
      <c r="C66" s="10">
        <v>0</v>
      </c>
    </row>
    <row r="67" spans="2:3" x14ac:dyDescent="0.3">
      <c r="B67" s="7" t="s">
        <v>65</v>
      </c>
      <c r="C67" s="8">
        <v>0</v>
      </c>
    </row>
    <row r="68" spans="2:3" x14ac:dyDescent="0.3">
      <c r="B68" s="7" t="s">
        <v>66</v>
      </c>
      <c r="C68" s="8">
        <v>0</v>
      </c>
    </row>
    <row r="69" spans="2:3" x14ac:dyDescent="0.3">
      <c r="B69" s="7" t="s">
        <v>67</v>
      </c>
      <c r="C69" s="8">
        <v>0</v>
      </c>
    </row>
    <row r="70" spans="2:3" x14ac:dyDescent="0.3">
      <c r="B70" s="7" t="s">
        <v>68</v>
      </c>
      <c r="C70" s="8">
        <v>0</v>
      </c>
    </row>
    <row r="71" spans="2:3" x14ac:dyDescent="0.3">
      <c r="B71" s="7" t="s">
        <v>69</v>
      </c>
      <c r="C71" s="8">
        <v>0</v>
      </c>
    </row>
    <row r="72" spans="2:3" x14ac:dyDescent="0.3">
      <c r="B72" s="7" t="s">
        <v>70</v>
      </c>
      <c r="C72" s="8">
        <v>0</v>
      </c>
    </row>
    <row r="73" spans="2:3" x14ac:dyDescent="0.3">
      <c r="B73" s="5" t="s">
        <v>71</v>
      </c>
      <c r="C73" s="6">
        <f>SUM(C74:C76)</f>
        <v>0</v>
      </c>
    </row>
    <row r="74" spans="2:3" x14ac:dyDescent="0.3">
      <c r="B74" s="7" t="s">
        <v>72</v>
      </c>
      <c r="C74" s="8">
        <v>0</v>
      </c>
    </row>
    <row r="75" spans="2:3" x14ac:dyDescent="0.3">
      <c r="B75" s="7" t="s">
        <v>73</v>
      </c>
      <c r="C75" s="8">
        <v>0</v>
      </c>
    </row>
    <row r="76" spans="2:3" x14ac:dyDescent="0.3">
      <c r="B76" s="7" t="s">
        <v>74</v>
      </c>
      <c r="C76" s="8">
        <v>0</v>
      </c>
    </row>
  </sheetData>
  <mergeCells count="1"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2025-02-06T20:45:48Z</dcterms:created>
  <dcterms:modified xsi:type="dcterms:W3CDTF">2025-02-06T20:46:17Z</dcterms:modified>
</cp:coreProperties>
</file>