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raujoa\Downloads\"/>
    </mc:Choice>
  </mc:AlternateContent>
  <xr:revisionPtr revIDLastSave="0" documentId="13_ncr:1_{A2BCA3A4-481D-4CA4-A920-FD7C56A531C4}" xr6:coauthVersionLast="47" xr6:coauthVersionMax="47" xr10:uidLastSave="{00000000-0000-0000-0000-000000000000}"/>
  <bookViews>
    <workbookView xWindow="-108" yWindow="-108" windowWidth="23256" windowHeight="12456" xr2:uid="{6C6CF8BD-D8DF-4320-ABC0-81D23EF761D7}"/>
  </bookViews>
  <sheets>
    <sheet name="IAI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9" i="1" l="1"/>
  <c r="B71" i="1"/>
  <c r="B58" i="1"/>
  <c r="B52" i="1"/>
  <c r="B48" i="1"/>
  <c r="B40" i="1" s="1"/>
  <c r="B35" i="1"/>
  <c r="B31" i="1"/>
  <c r="B30" i="1" s="1"/>
  <c r="B23" i="1"/>
  <c r="B20" i="1"/>
  <c r="B14" i="1"/>
  <c r="B4" i="1"/>
  <c r="B3" i="1" l="1"/>
</calcChain>
</file>

<file path=xl/sharedStrings.xml><?xml version="1.0" encoding="utf-8"?>
<sst xmlns="http://schemas.openxmlformats.org/spreadsheetml/2006/main" count="75" uniqueCount="73">
  <si>
    <t>Tribunal de Justicia Administrativa del Estado de Guanajuato</t>
  </si>
  <si>
    <t>Ingreso Estimado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</si>
  <si>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</si>
  <si>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</si>
  <si>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</si>
  <si>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</si>
  <si>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</si>
  <si>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</si>
  <si>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</si>
  <si>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</si>
  <si>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</si>
  <si>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</si>
  <si>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Impuestos no Comprendidos en la Ley de Ingresos Vigente, Causados en Ejercicios Fiscales Anteriores Pendientes de Liquidación o Pago</t>
  </si>
  <si>
    <t>Cuotas y Aportaciones de Seguridad Social</t>
  </si>
  <si>
    <t>Aportaciones para Fondos de Vivienda</t>
  </si>
  <si>
    <t>Cuotas para la Seguridad Social</t>
  </si>
  <si>
    <t>Cuotas de Ahorro para el Retiro</t>
  </si>
  <si>
    <t>Otras Cuotas y Aportaciones para la Seguridad Social</t>
  </si>
  <si>
    <r>
      <t>Accesorios</t>
    </r>
    <r>
      <rPr>
        <sz val="9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de Cuotas y Aportaciones de Seguridad Social</t>
    </r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</si>
  <si>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</si>
  <si>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</si>
  <si>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</si>
  <si>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</si>
  <si>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</si>
  <si>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 (Derogado)</t>
  </si>
  <si>
    <t>Derechos por Prestación de Servicios</t>
  </si>
  <si>
    <t>Otros Derechos</t>
  </si>
  <si>
    <t>Accesorios de Derechos</t>
  </si>
  <si>
    <t>Derechos no Comprendidos en la Ley de Ingresos Vigente, Causados en Ejercicios Fiscales Anteriores Pendientes de Liquidación o Pago</t>
  </si>
  <si>
    <t>Productos</t>
  </si>
  <si>
    <t xml:space="preserve">       515101  Intereses</t>
  </si>
  <si>
    <t>Productos de Capital (Derogado)</t>
  </si>
  <si>
    <t>Productos no Comprendidos en la Ley de Ingresos Vigente, Causados en Ejercicios Fiscales Anteriores Pendientes de Liquidación o Pago</t>
  </si>
  <si>
    <t>Aprovechamientos</t>
  </si>
  <si>
    <t>Aprovechamientos Patrimoniales</t>
  </si>
  <si>
    <t>Accesorios de Aprovechamientos</t>
  </si>
  <si>
    <t>Aprovechamientos no Comprendidos en la Ley de Ingresos Vigente, Causados en Ejercicios Fiscales Anteriores Pendientes de Liquidación o Pago</t>
  </si>
  <si>
    <t>Ingresos por Venta de Bienes, Prestación de Servicios y Otros Ingresos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</si>
  <si>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</si>
  <si>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</si>
  <si>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</si>
  <si>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</si>
  <si>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</si>
  <si>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</si>
  <si>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</si>
  <si>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</si>
  <si>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 xml:space="preserve">       784301  Cursos</t>
  </si>
  <si>
    <t xml:space="preserve">       785117  Copias</t>
  </si>
  <si>
    <t>Otros Ingresos</t>
  </si>
  <si>
    <t>Participaciones, Aportaciones, Convenios, Incentivos Derivados de la Colaboración Fiscal y Fondos Distintos de Aportaciones</t>
  </si>
  <si>
    <t>Participaciones</t>
  </si>
  <si>
    <t xml:space="preserve">Aportaciones </t>
  </si>
  <si>
    <t>Convenios</t>
  </si>
  <si>
    <t>Incentivos Derivados de la Colaboración Fiscal</t>
  </si>
  <si>
    <t>Fondos Distintos de Aportaciones</t>
  </si>
  <si>
    <t>Transferencias, Asignaciones, Subsidios y Subvenciones, y Pensiones y Jubilaciones</t>
  </si>
  <si>
    <t>Transferencias y Asignaciones</t>
  </si>
  <si>
    <t xml:space="preserve">       914141  Servicios Personales</t>
  </si>
  <si>
    <t xml:space="preserve">       914142  Mat y Suministros</t>
  </si>
  <si>
    <t xml:space="preserve">       914143  Servicios Generales</t>
  </si>
  <si>
    <t xml:space="preserve">       914145  Bienes M Inm e Int</t>
  </si>
  <si>
    <t>Transferencias al Resto del Sector Público (Derogado)</t>
  </si>
  <si>
    <t>Subsidios y Subvenciones</t>
  </si>
  <si>
    <t>Ayudas Sociales (Derogado)</t>
  </si>
  <si>
    <t xml:space="preserve">Pensiones y Jubilaciones </t>
  </si>
  <si>
    <t>Transferencias a Fideicomisos, Mandatos y Análogos (Derogado)</t>
  </si>
  <si>
    <t>Transferencias del Fondo Mexicano del Petróleo para la Estabilización y el Desarrollo</t>
  </si>
  <si>
    <t>Ingresos Derivados de Financiamientos</t>
  </si>
  <si>
    <t>Endeudamiento Interno</t>
  </si>
  <si>
    <t>Endeudamiento Externo</t>
  </si>
  <si>
    <t>Financiamiento Interno</t>
  </si>
  <si>
    <t>Iniciativa de Ley de Ingresos para el Ejercicio Fiscal 2024</t>
  </si>
  <si>
    <t xml:space="preserve">       914144  Ayudas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</si>
</sst>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i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 vertical="center" wrapText="1" indent="2"/>
    </xf>
    <xf numFmtId="4" fontId="3" fillId="0" borderId="4" xfId="0" applyNumberFormat="1" applyFont="1" applyBorder="1" applyAlignment="1">
      <alignment horizontal="right" vertical="center" wrapText="1"/>
    </xf>
    <xf numFmtId="0" fontId="5" fillId="2" borderId="4" xfId="0" applyFont="1" applyFill="1" applyBorder="1" applyAlignment="1">
      <alignment horizontal="justify" vertical="center" wrapText="1"/>
    </xf>
    <xf numFmtId="4" fontId="5" fillId="2" borderId="4" xfId="0" applyNumberFormat="1" applyFont="1" applyFill="1" applyBorder="1" applyAlignment="1">
      <alignment horizontal="right" vertical="center" wrapText="1"/>
    </xf>
    <xf numFmtId="0" fontId="3" fillId="0" borderId="4" xfId="0" applyFont="1" applyBorder="1" applyAlignment="1">
      <alignment horizontal="left" vertical="center" wrapText="1" indent="3"/>
    </xf>
    <xf numFmtId="0" fontId="1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9E08B-F482-4520-95A1-44ABB47C4CD9}">
  <sheetPr>
    <pageSetUpPr fitToPage="1"/>
  </sheetPr>
  <dimension ref="A1:B74"/>
  <sheetViews>
    <sheetView tabSelected="1" workbookViewId="0">
      <selection activeCell="B56" sqref="B56"/>
    </sheetView>
  </sheetViews>
  <sheetFormatPr baseColWidth="10" defaultRowHeight="14.4" x14ac:dyDescent="0.3"/>
  <cols>
    <col min="1" max="1" width="70" customWidth="1"/>
    <col min="2" max="2" width="17.5546875" customWidth="1"/>
  </cols>
  <sheetData>
    <row r="1" spans="1:2" x14ac:dyDescent="0.3">
      <c r="A1" s="1" t="s">
        <v>0</v>
      </c>
      <c r="B1" s="11" t="s">
        <v>1</v>
      </c>
    </row>
    <row r="2" spans="1:2" ht="24" customHeight="1" x14ac:dyDescent="0.3">
      <c r="A2" s="2" t="s">
        <v>71</v>
      </c>
      <c r="B2" s="11"/>
    </row>
    <row r="3" spans="1:2" x14ac:dyDescent="0.3">
      <c r="A3" s="2" t="s">
        <v>2</v>
      </c>
      <c r="B3" s="3">
        <f>+B4+B14+B20+B23+B30+B35+B40+B52+B58+B71</f>
        <v>211933399.09999999</v>
      </c>
    </row>
    <row r="4" spans="1:2" ht="13.2" customHeight="1" x14ac:dyDescent="0.3">
      <c r="A4" s="4" t="s">
        <v>3</v>
      </c>
      <c r="B4" s="5">
        <f>SUM(B5:B13)</f>
        <v>0</v>
      </c>
    </row>
    <row r="5" spans="1:2" ht="13.2" customHeight="1" x14ac:dyDescent="0.3">
      <c r="A5" s="6" t="s">
        <v>4</v>
      </c>
      <c r="B5" s="7">
        <v>0</v>
      </c>
    </row>
    <row r="6" spans="1:2" ht="13.2" customHeight="1" x14ac:dyDescent="0.3">
      <c r="A6" s="6" t="s">
        <v>5</v>
      </c>
      <c r="B6" s="7">
        <v>0</v>
      </c>
    </row>
    <row r="7" spans="1:2" ht="13.2" customHeight="1" x14ac:dyDescent="0.3">
      <c r="A7" s="6" t="s">
        <v>6</v>
      </c>
      <c r="B7" s="7">
        <v>0</v>
      </c>
    </row>
    <row r="8" spans="1:2" ht="13.2" customHeight="1" x14ac:dyDescent="0.3">
      <c r="A8" s="6" t="s">
        <v>7</v>
      </c>
      <c r="B8" s="7">
        <v>0</v>
      </c>
    </row>
    <row r="9" spans="1:2" ht="13.2" customHeight="1" x14ac:dyDescent="0.3">
      <c r="A9" s="6" t="s">
        <v>8</v>
      </c>
      <c r="B9" s="7">
        <v>0</v>
      </c>
    </row>
    <row r="10" spans="1:2" ht="13.2" customHeight="1" x14ac:dyDescent="0.3">
      <c r="A10" s="6" t="s">
        <v>9</v>
      </c>
      <c r="B10" s="7">
        <v>0</v>
      </c>
    </row>
    <row r="11" spans="1:2" ht="13.2" customHeight="1" x14ac:dyDescent="0.3">
      <c r="A11" s="6" t="s">
        <v>10</v>
      </c>
      <c r="B11" s="7">
        <v>0</v>
      </c>
    </row>
    <row r="12" spans="1:2" ht="13.2" customHeight="1" x14ac:dyDescent="0.3">
      <c r="A12" s="6" t="s">
        <v>11</v>
      </c>
      <c r="B12" s="7">
        <v>0</v>
      </c>
    </row>
    <row r="13" spans="1:2" ht="20.399999999999999" x14ac:dyDescent="0.3">
      <c r="A13" s="6" t="s">
        <v>12</v>
      </c>
      <c r="B13" s="7">
        <v>0</v>
      </c>
    </row>
    <row r="14" spans="1:2" ht="13.2" customHeight="1" x14ac:dyDescent="0.3">
      <c r="A14" s="4" t="s">
        <v>13</v>
      </c>
      <c r="B14" s="5">
        <f>SUM(B15:B19)</f>
        <v>0</v>
      </c>
    </row>
    <row r="15" spans="1:2" ht="13.2" customHeight="1" x14ac:dyDescent="0.3">
      <c r="A15" s="6" t="s">
        <v>14</v>
      </c>
      <c r="B15" s="7">
        <v>0</v>
      </c>
    </row>
    <row r="16" spans="1:2" ht="13.2" customHeight="1" x14ac:dyDescent="0.3">
      <c r="A16" s="6" t="s">
        <v>15</v>
      </c>
      <c r="B16" s="7">
        <v>0</v>
      </c>
    </row>
    <row r="17" spans="1:2" ht="13.2" customHeight="1" x14ac:dyDescent="0.3">
      <c r="A17" s="6" t="s">
        <v>16</v>
      </c>
      <c r="B17" s="7">
        <v>0</v>
      </c>
    </row>
    <row r="18" spans="1:2" ht="13.2" customHeight="1" x14ac:dyDescent="0.3">
      <c r="A18" s="6" t="s">
        <v>17</v>
      </c>
      <c r="B18" s="7">
        <v>0</v>
      </c>
    </row>
    <row r="19" spans="1:2" ht="13.2" customHeight="1" x14ac:dyDescent="0.3">
      <c r="A19" s="6" t="s">
        <v>18</v>
      </c>
      <c r="B19" s="7">
        <v>0</v>
      </c>
    </row>
    <row r="20" spans="1:2" ht="13.2" customHeight="1" x14ac:dyDescent="0.3">
      <c r="A20" s="4" t="s">
        <v>19</v>
      </c>
      <c r="B20" s="5">
        <f>SUM(B21:B22)</f>
        <v>0</v>
      </c>
    </row>
    <row r="21" spans="1:2" ht="13.2" customHeight="1" x14ac:dyDescent="0.3">
      <c r="A21" s="6" t="s">
        <v>20</v>
      </c>
      <c r="B21" s="7">
        <v>0</v>
      </c>
    </row>
    <row r="22" spans="1:2" ht="20.399999999999999" x14ac:dyDescent="0.3">
      <c r="A22" s="6" t="s">
        <v>21</v>
      </c>
      <c r="B22" s="7">
        <v>0</v>
      </c>
    </row>
    <row r="23" spans="1:2" ht="13.2" customHeight="1" x14ac:dyDescent="0.3">
      <c r="A23" s="4" t="s">
        <v>22</v>
      </c>
      <c r="B23" s="5">
        <f>SUM(B24:B29)</f>
        <v>0</v>
      </c>
    </row>
    <row r="24" spans="1:2" ht="13.2" customHeight="1" x14ac:dyDescent="0.3">
      <c r="A24" s="6" t="s">
        <v>23</v>
      </c>
      <c r="B24" s="7">
        <v>0</v>
      </c>
    </row>
    <row r="25" spans="1:2" ht="13.2" customHeight="1" x14ac:dyDescent="0.3">
      <c r="A25" s="6" t="s">
        <v>24</v>
      </c>
      <c r="B25" s="7">
        <v>0</v>
      </c>
    </row>
    <row r="26" spans="1:2" ht="13.2" customHeight="1" x14ac:dyDescent="0.3">
      <c r="A26" s="6" t="s">
        <v>25</v>
      </c>
      <c r="B26" s="7">
        <v>0</v>
      </c>
    </row>
    <row r="27" spans="1:2" ht="13.2" customHeight="1" x14ac:dyDescent="0.3">
      <c r="A27" s="6" t="s">
        <v>26</v>
      </c>
      <c r="B27" s="7">
        <v>0</v>
      </c>
    </row>
    <row r="28" spans="1:2" ht="13.2" customHeight="1" x14ac:dyDescent="0.3">
      <c r="A28" s="6" t="s">
        <v>27</v>
      </c>
      <c r="B28" s="7">
        <v>0</v>
      </c>
    </row>
    <row r="29" spans="1:2" ht="20.399999999999999" x14ac:dyDescent="0.3">
      <c r="A29" s="6" t="s">
        <v>28</v>
      </c>
      <c r="B29" s="7">
        <v>0</v>
      </c>
    </row>
    <row r="30" spans="1:2" ht="13.2" customHeight="1" x14ac:dyDescent="0.3">
      <c r="A30" s="4" t="s">
        <v>29</v>
      </c>
      <c r="B30" s="5">
        <f>+B31+B33+B34</f>
        <v>1035014</v>
      </c>
    </row>
    <row r="31" spans="1:2" ht="13.2" customHeight="1" x14ac:dyDescent="0.3">
      <c r="A31" s="6" t="s">
        <v>29</v>
      </c>
      <c r="B31" s="7">
        <f>+B32</f>
        <v>1035014</v>
      </c>
    </row>
    <row r="32" spans="1:2" ht="13.2" customHeight="1" x14ac:dyDescent="0.3">
      <c r="A32" s="8" t="s">
        <v>30</v>
      </c>
      <c r="B32" s="9">
        <v>1035014</v>
      </c>
    </row>
    <row r="33" spans="1:2" ht="13.2" customHeight="1" x14ac:dyDescent="0.3">
      <c r="A33" s="6" t="s">
        <v>31</v>
      </c>
      <c r="B33" s="7">
        <v>0</v>
      </c>
    </row>
    <row r="34" spans="1:2" ht="20.399999999999999" x14ac:dyDescent="0.3">
      <c r="A34" s="6" t="s">
        <v>32</v>
      </c>
      <c r="B34" s="7">
        <v>0</v>
      </c>
    </row>
    <row r="35" spans="1:2" ht="13.2" customHeight="1" x14ac:dyDescent="0.3">
      <c r="A35" s="4" t="s">
        <v>33</v>
      </c>
      <c r="B35" s="5">
        <f>SUM(B36:B39)</f>
        <v>0</v>
      </c>
    </row>
    <row r="36" spans="1:2" ht="13.2" customHeight="1" x14ac:dyDescent="0.3">
      <c r="A36" s="10" t="s">
        <v>33</v>
      </c>
      <c r="B36" s="7">
        <v>0</v>
      </c>
    </row>
    <row r="37" spans="1:2" ht="13.2" customHeight="1" x14ac:dyDescent="0.3">
      <c r="A37" s="10" t="s">
        <v>34</v>
      </c>
      <c r="B37" s="7">
        <v>0</v>
      </c>
    </row>
    <row r="38" spans="1:2" ht="13.2" customHeight="1" x14ac:dyDescent="0.3">
      <c r="A38" s="10" t="s">
        <v>35</v>
      </c>
      <c r="B38" s="7">
        <v>0</v>
      </c>
    </row>
    <row r="39" spans="1:2" ht="20.399999999999999" x14ac:dyDescent="0.3">
      <c r="A39" s="10" t="s">
        <v>36</v>
      </c>
      <c r="B39" s="7">
        <v>0</v>
      </c>
    </row>
    <row r="40" spans="1:2" ht="13.2" customHeight="1" x14ac:dyDescent="0.3">
      <c r="A40" s="4" t="s">
        <v>37</v>
      </c>
      <c r="B40" s="5">
        <f>+B41+B42+B43+B44+B45+B46+B47+B48+B51</f>
        <v>2878590</v>
      </c>
    </row>
    <row r="41" spans="1:2" ht="20.399999999999999" x14ac:dyDescent="0.3">
      <c r="A41" s="6" t="s">
        <v>38</v>
      </c>
      <c r="B41" s="7">
        <v>0</v>
      </c>
    </row>
    <row r="42" spans="1:2" x14ac:dyDescent="0.3">
      <c r="A42" s="6" t="s">
        <v>39</v>
      </c>
      <c r="B42" s="7">
        <v>0</v>
      </c>
    </row>
    <row r="43" spans="1:2" ht="20.399999999999999" x14ac:dyDescent="0.3">
      <c r="A43" s="6" t="s">
        <v>40</v>
      </c>
      <c r="B43" s="7">
        <v>0</v>
      </c>
    </row>
    <row r="44" spans="1:2" ht="20.399999999999999" x14ac:dyDescent="0.3">
      <c r="A44" s="6" t="s">
        <v>41</v>
      </c>
      <c r="B44" s="7">
        <v>0</v>
      </c>
    </row>
    <row r="45" spans="1:2" ht="20.399999999999999" x14ac:dyDescent="0.3">
      <c r="A45" s="6" t="s">
        <v>42</v>
      </c>
      <c r="B45" s="7">
        <v>0</v>
      </c>
    </row>
    <row r="46" spans="1:2" ht="20.399999999999999" x14ac:dyDescent="0.3">
      <c r="A46" s="6" t="s">
        <v>43</v>
      </c>
      <c r="B46" s="7">
        <v>0</v>
      </c>
    </row>
    <row r="47" spans="1:2" ht="20.399999999999999" x14ac:dyDescent="0.3">
      <c r="A47" s="6" t="s">
        <v>44</v>
      </c>
      <c r="B47" s="7">
        <v>0</v>
      </c>
    </row>
    <row r="48" spans="1:2" ht="20.399999999999999" x14ac:dyDescent="0.3">
      <c r="A48" s="6" t="s">
        <v>45</v>
      </c>
      <c r="B48" s="7">
        <f>+B50+B49</f>
        <v>2878590</v>
      </c>
    </row>
    <row r="49" spans="1:2" ht="13.2" customHeight="1" x14ac:dyDescent="0.3">
      <c r="A49" s="8" t="s">
        <v>46</v>
      </c>
      <c r="B49" s="9">
        <v>2850000</v>
      </c>
    </row>
    <row r="50" spans="1:2" ht="13.2" customHeight="1" x14ac:dyDescent="0.3">
      <c r="A50" s="8" t="s">
        <v>47</v>
      </c>
      <c r="B50" s="9">
        <v>28590</v>
      </c>
    </row>
    <row r="51" spans="1:2" ht="13.2" customHeight="1" x14ac:dyDescent="0.3">
      <c r="A51" s="6" t="s">
        <v>48</v>
      </c>
      <c r="B51" s="7">
        <v>0</v>
      </c>
    </row>
    <row r="52" spans="1:2" ht="20.399999999999999" x14ac:dyDescent="0.3">
      <c r="A52" s="4" t="s">
        <v>49</v>
      </c>
      <c r="B52" s="5">
        <f>SUM(B53:B57)</f>
        <v>0</v>
      </c>
    </row>
    <row r="53" spans="1:2" ht="13.2" customHeight="1" x14ac:dyDescent="0.3">
      <c r="A53" s="6" t="s">
        <v>50</v>
      </c>
      <c r="B53" s="7">
        <v>0</v>
      </c>
    </row>
    <row r="54" spans="1:2" ht="13.2" customHeight="1" x14ac:dyDescent="0.3">
      <c r="A54" s="6" t="s">
        <v>51</v>
      </c>
      <c r="B54" s="7">
        <v>0</v>
      </c>
    </row>
    <row r="55" spans="1:2" ht="13.2" customHeight="1" x14ac:dyDescent="0.3">
      <c r="A55" s="6" t="s">
        <v>52</v>
      </c>
      <c r="B55" s="7">
        <v>0</v>
      </c>
    </row>
    <row r="56" spans="1:2" ht="13.2" customHeight="1" x14ac:dyDescent="0.3">
      <c r="A56" s="6" t="s">
        <v>53</v>
      </c>
      <c r="B56" s="7">
        <v>0</v>
      </c>
    </row>
    <row r="57" spans="1:2" ht="13.2" customHeight="1" x14ac:dyDescent="0.3">
      <c r="A57" s="6" t="s">
        <v>54</v>
      </c>
      <c r="B57" s="7">
        <v>0</v>
      </c>
    </row>
    <row r="58" spans="1:2" ht="13.2" customHeight="1" x14ac:dyDescent="0.3">
      <c r="A58" s="4" t="s">
        <v>55</v>
      </c>
      <c r="B58" s="5">
        <f>+B59+B65+B66+B67+B68+B69+B70</f>
        <v>208019795.09999999</v>
      </c>
    </row>
    <row r="59" spans="1:2" ht="13.2" customHeight="1" x14ac:dyDescent="0.3">
      <c r="A59" s="6" t="s">
        <v>56</v>
      </c>
      <c r="B59" s="7">
        <f>+B60+B61+B62+B63+B64</f>
        <v>208019795.09999999</v>
      </c>
    </row>
    <row r="60" spans="1:2" ht="13.2" customHeight="1" x14ac:dyDescent="0.3">
      <c r="A60" s="8" t="s">
        <v>57</v>
      </c>
      <c r="B60" s="9">
        <v>164521511.31</v>
      </c>
    </row>
    <row r="61" spans="1:2" ht="13.2" customHeight="1" x14ac:dyDescent="0.3">
      <c r="A61" s="8" t="s">
        <v>58</v>
      </c>
      <c r="B61" s="9">
        <v>3259367.75</v>
      </c>
    </row>
    <row r="62" spans="1:2" ht="13.2" customHeight="1" x14ac:dyDescent="0.3">
      <c r="A62" s="8" t="s">
        <v>59</v>
      </c>
      <c r="B62" s="9">
        <v>29170364.16</v>
      </c>
    </row>
    <row r="63" spans="1:2" ht="13.2" customHeight="1" x14ac:dyDescent="0.3">
      <c r="A63" s="8" t="s">
        <v>72</v>
      </c>
      <c r="B63" s="9">
        <v>1200000</v>
      </c>
    </row>
    <row r="64" spans="1:2" ht="13.2" customHeight="1" x14ac:dyDescent="0.3">
      <c r="A64" s="8" t="s">
        <v>60</v>
      </c>
      <c r="B64" s="9">
        <v>9868551.8800000008</v>
      </c>
    </row>
    <row r="65" spans="1:2" ht="13.2" customHeight="1" x14ac:dyDescent="0.3">
      <c r="A65" s="6" t="s">
        <v>61</v>
      </c>
      <c r="B65" s="7">
        <v>0</v>
      </c>
    </row>
    <row r="66" spans="1:2" ht="13.2" customHeight="1" x14ac:dyDescent="0.3">
      <c r="A66" s="6" t="s">
        <v>62</v>
      </c>
      <c r="B66" s="7">
        <v>0</v>
      </c>
    </row>
    <row r="67" spans="1:2" ht="13.2" customHeight="1" x14ac:dyDescent="0.3">
      <c r="A67" s="6" t="s">
        <v>63</v>
      </c>
      <c r="B67" s="7">
        <v>0</v>
      </c>
    </row>
    <row r="68" spans="1:2" ht="13.2" customHeight="1" x14ac:dyDescent="0.3">
      <c r="A68" s="6" t="s">
        <v>64</v>
      </c>
      <c r="B68" s="7">
        <v>0</v>
      </c>
    </row>
    <row r="69" spans="1:2" ht="13.2" customHeight="1" x14ac:dyDescent="0.3">
      <c r="A69" s="6" t="s">
        <v>65</v>
      </c>
      <c r="B69" s="7">
        <v>0</v>
      </c>
    </row>
    <row r="70" spans="1:2" ht="13.2" customHeight="1" x14ac:dyDescent="0.3">
      <c r="A70" s="6" t="s">
        <v>66</v>
      </c>
      <c r="B70" s="7">
        <v>0</v>
      </c>
    </row>
    <row r="71" spans="1:2" ht="13.2" customHeight="1" x14ac:dyDescent="0.3">
      <c r="A71" s="4" t="s">
        <v>67</v>
      </c>
      <c r="B71" s="5">
        <f>SUM(B72:B74)</f>
        <v>0</v>
      </c>
    </row>
    <row r="72" spans="1:2" ht="13.2" customHeight="1" x14ac:dyDescent="0.3">
      <c r="A72" s="6" t="s">
        <v>68</v>
      </c>
      <c r="B72" s="7">
        <v>0</v>
      </c>
    </row>
    <row r="73" spans="1:2" ht="13.2" customHeight="1" x14ac:dyDescent="0.3">
      <c r="A73" s="6" t="s">
        <v>69</v>
      </c>
      <c r="B73" s="7">
        <v>0</v>
      </c>
    </row>
    <row r="74" spans="1:2" ht="13.2" customHeight="1" x14ac:dyDescent="0.3">
      <c r="A74" s="6" t="s">
        <v>70</v>
      </c>
      <c r="B74" s="7">
        <v>0</v>
      </c>
    </row>
  </sheetData>
  <mergeCells count="1">
    <mergeCell ref="B1:B2"/>
  </mergeCells>
  <printOptions horizontalCentered="1"/>
  <pageMargins left="0.70866141732283472" right="0.70866141732283472" top="0.74803149606299213" bottom="0.74803149606299213" header="0.31496062992125984" footer="0.31496062992125984"/>
  <pageSetup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IAII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Gabriela Ceballos Acosta</dc:creator>
  <cp:lastModifiedBy>Laura Esperanza Araujo Anguiano</cp:lastModifiedBy>
  <cp:lastPrinted>2023-01-20T20:17:30Z</cp:lastPrinted>
  <dcterms:created xsi:type="dcterms:W3CDTF">2023-01-20T20:15:16Z</dcterms:created>
  <dcterms:modified xsi:type="dcterms:W3CDTF">2025-01-30T18:45:18Z</dcterms:modified>
</cp:coreProperties>
</file>