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denag\Desktop\ADMINISTRATIVA\2024\ASEG\ESTADOS FINANCIEROS\4TO TRIMESTRE\EXCEL Y PDF\"/>
    </mc:Choice>
  </mc:AlternateContent>
  <xr:revisionPtr revIDLastSave="0" documentId="13_ncr:1_{6877F62B-8482-4889-8557-63A20213063B}" xr6:coauthVersionLast="47" xr6:coauthVersionMax="47" xr10:uidLastSave="{00000000-0000-0000-0000-000000000000}"/>
  <bookViews>
    <workbookView xWindow="-108" yWindow="-108" windowWidth="23256" windowHeight="12456" tabRatio="782" activeTab="6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9" l="1"/>
  <c r="F2" i="9"/>
  <c r="F1" i="9"/>
  <c r="F3" i="8"/>
  <c r="F2" i="8"/>
  <c r="F1" i="8"/>
  <c r="F3" i="7"/>
  <c r="F2" i="7"/>
  <c r="F1" i="7"/>
  <c r="F3" i="3"/>
  <c r="F2" i="3"/>
  <c r="F1" i="3"/>
  <c r="I3" i="1"/>
  <c r="I2" i="1"/>
  <c r="I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1" i="1"/>
  <c r="B3" i="6"/>
  <c r="B1" i="6"/>
</calcChain>
</file>

<file path=xl/sharedStrings.xml><?xml version="1.0" encoding="utf-8"?>
<sst xmlns="http://schemas.openxmlformats.org/spreadsheetml/2006/main" count="261" uniqueCount="149">
  <si>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</si>
  <si>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</si>
  <si>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</si>
  <si>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</si>
  <si>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</si>
  <si>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</si>
  <si>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</si>
  <si>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</si>
  <si>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</si>
  <si>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</si>
  <si>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</si>
  <si>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</si>
  <si>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</si>
  <si>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</si>
  <si>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</si>
  <si>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</si>
  <si>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</si>
  <si>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</si>
  <si>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</si>
  <si>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</si>
  <si>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</si>
  <si>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</si>
  <si>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</si>
  <si>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</si>
  <si>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</si>
  <si>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</si>
  <si>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</si>
  <si>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</si>
  <si>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</si>
  <si>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</si>
  <si>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</si>
  <si>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</si>
  <si>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</si>
  <si>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</si>
  <si>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</si>
  <si>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</si>
  <si>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</si>
  <si>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</si>
  <si>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</si>
  <si>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</si>
  <si>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</si>
  <si>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</si>
  <si>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</si>
  <si>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</si>
  <si>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</si>
  <si>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</si>
  <si>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</si>
  <si>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</si>
  <si>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</si>
  <si>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</si>
  <si>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</si>
  <si>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</si>
  <si>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</si>
  <si>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</si>
  <si>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</si>
  <si>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</si>
  <si>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</si>
  <si>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</si>
  <si>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</si>
  <si>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</si>
  <si>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</si>
  <si>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</si>
  <si>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</si>
  <si>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</si>
  <si>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</si>
  <si>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</si>
  <si>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</si>
  <si>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</si>
  <si>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</si>
  <si>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</si>
  <si>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</si>
  <si>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</si>
  <si>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</si>
  <si>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</si>
  <si>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</si>
  <si>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</si>
  <si>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</si>
  <si>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</si>
  <si>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</si>
  <si>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</si>
  <si>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</si>
  <si>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</si>
  <si>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</si>
  <si>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</si>
  <si>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</si>
  <si>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</si>
  <si>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</si>
  <si>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</si>
  <si>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</si>
  <si>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</si>
  <si>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</si>
  <si>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</si>
  <si>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</si>
  <si>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</si>
  <si>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</si>
  <si>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</si>
  <si>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</si>
  <si>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</si>
  <si>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</si>
  <si>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</si>
  <si>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</si>
  <si>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</si>
  <si>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</si>
  <si>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</si>
  <si>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</si>
  <si>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</si>
  <si>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</si>
  <si>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</si>
  <si>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</si>
  <si>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</si>
  <si>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</si>
  <si>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</si>
  <si>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</si>
  <si>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</si>
  <si>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</si>
  <si>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</si>
  <si>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</si>
  <si>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</si>
  <si>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</si>
  <si>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</si>
  <si>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</si>
  <si>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</si>
  <si>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</si>
  <si>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</si>
  <si>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</si>
  <si>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</si>
  <si>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</si>
  <si>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</si>
  <si>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</si>
  <si>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</si>
  <si>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</si>
  <si>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</si>
  <si>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</si>
  <si>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</si>
  <si>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</si>
  <si>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</si>
  <si>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</si>
  <si>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</si>
  <si>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</si>
  <si>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</si>
  <si>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Nada que informar, ya que se calculó en el F4 un Balance Presupuestario Sostenible</t>
  </si>
  <si>
    <t>Ejercicio 2024</t>
  </si>
  <si>
    <t>Nada que informar, ya que no se registró en el RPU Financiamiento u Obligaciones contraídas</t>
  </si>
  <si>
    <t>Nada que informar, ya que no se registró en el RPU Obligaciones a Corto Plazo</t>
  </si>
  <si>
    <t>Nada que informar, ya que no se registró en el RPU convenios de Deuda Garantizada</t>
  </si>
  <si>
    <t>Tribunal de Justicia Administrativa del Estado de Guanajuato</t>
  </si>
  <si>
    <t>Correspondiente del 01 de Enero al 31 de Diciembre de 2024</t>
  </si>
  <si>
    <t xml:space="preserve">      Periodicidad:</t>
  </si>
  <si>
    <t xml:space="preserve">          Corte: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</si>
</sst>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  <xf numFmtId="0" fontId="3" fillId="0" borderId="0" applyNumberFormat="0" applyFill="0" applyBorder="0" applyAlignment="0" applyProtection="0"/>
    <xf numFmtId="0" fontId="12" fillId="0" borderId="0"/>
  </cellStyleXfs>
  <cellXfs count="98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Protection="1"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 indent="1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left" indent="1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6" fillId="0" borderId="0" xfId="0" applyFont="1"/>
    <xf numFmtId="0" fontId="1" fillId="0" borderId="0" xfId="0" applyFont="1"/>
    <xf numFmtId="0" fontId="10" fillId="0" borderId="19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29" xfId="0" applyFont="1" applyBorder="1" applyAlignment="1">
      <alignment vertical="center"/>
    </xf>
    <xf numFmtId="0" fontId="9" fillId="0" borderId="30" xfId="0" applyFont="1" applyBorder="1" applyAlignment="1">
      <alignment horizontal="right" vertical="center" wrapText="1"/>
    </xf>
    <xf numFmtId="4" fontId="9" fillId="0" borderId="30" xfId="0" applyNumberFormat="1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0" fontId="11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3" xfId="0" applyNumberFormat="1" applyFont="1" applyBorder="1" applyAlignment="1">
      <alignment horizontal="right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5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5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6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1" fillId="0" borderId="0" xfId="0" applyFont="1" applyAlignment="1">
      <alignment horizontal="centerContinuous" wrapText="1"/>
    </xf>
    <xf numFmtId="0" fontId="15" fillId="0" borderId="0" xfId="6" applyFont="1"/>
    <xf numFmtId="0" fontId="14" fillId="0" borderId="0" xfId="7" applyFont="1"/>
    <xf numFmtId="4" fontId="16" fillId="0" borderId="2" xfId="0" applyNumberFormat="1" applyFont="1" applyBorder="1" applyAlignment="1" applyProtection="1">
      <alignment horizontal="right" vertical="top"/>
      <protection locked="0"/>
    </xf>
    <xf numFmtId="4" fontId="17" fillId="0" borderId="2" xfId="0" applyNumberFormat="1" applyFont="1" applyBorder="1" applyAlignment="1" applyProtection="1">
      <alignment horizontal="right" vertical="top"/>
      <protection locked="0"/>
    </xf>
    <xf numFmtId="4" fontId="17" fillId="0" borderId="8" xfId="0" applyNumberFormat="1" applyFont="1" applyBorder="1" applyAlignment="1">
      <alignment horizontal="center" vertical="center"/>
    </xf>
    <xf numFmtId="3" fontId="0" fillId="0" borderId="3" xfId="0" applyNumberFormat="1" applyBorder="1"/>
    <xf numFmtId="10" fontId="18" fillId="3" borderId="0" xfId="2" applyNumberFormat="1" applyFont="1" applyFill="1" applyAlignment="1">
      <alignment horizontal="right" vertical="center"/>
    </xf>
    <xf numFmtId="0" fontId="19" fillId="3" borderId="0" xfId="2" applyFont="1" applyFill="1" applyAlignment="1">
      <alignment horizontal="left" vertical="center"/>
    </xf>
    <xf numFmtId="0" fontId="19" fillId="3" borderId="10" xfId="5" applyFont="1" applyFill="1" applyBorder="1" applyAlignment="1">
      <alignment horizontal="right" vertical="center"/>
    </xf>
    <xf numFmtId="0" fontId="19" fillId="3" borderId="11" xfId="2" applyFont="1" applyFill="1" applyBorder="1" applyAlignment="1">
      <alignment horizontal="left" vertical="top"/>
    </xf>
    <xf numFmtId="0" fontId="19" fillId="3" borderId="0" xfId="5" applyFont="1" applyFill="1" applyAlignment="1">
      <alignment horizontal="right" vertical="center"/>
    </xf>
    <xf numFmtId="0" fontId="19" fillId="3" borderId="8" xfId="5" applyFont="1" applyFill="1" applyBorder="1" applyAlignment="1">
      <alignment vertical="center"/>
    </xf>
    <xf numFmtId="0" fontId="19" fillId="3" borderId="8" xfId="5" applyFont="1" applyFill="1" applyBorder="1" applyAlignment="1">
      <alignment horizontal="left" vertical="center"/>
    </xf>
    <xf numFmtId="0" fontId="19" fillId="3" borderId="13" xfId="5" applyFont="1" applyFill="1" applyBorder="1" applyAlignment="1">
      <alignment horizontal="centerContinuous" vertical="center"/>
    </xf>
    <xf numFmtId="0" fontId="19" fillId="3" borderId="14" xfId="5" applyFont="1" applyFill="1" applyBorder="1" applyAlignment="1">
      <alignment horizontal="centerContinuous" vertical="center"/>
    </xf>
    <xf numFmtId="0" fontId="19" fillId="3" borderId="9" xfId="2" applyFont="1" applyFill="1" applyBorder="1" applyAlignment="1">
      <alignment horizontal="center" vertical="top"/>
    </xf>
    <xf numFmtId="0" fontId="19" fillId="3" borderId="10" xfId="2" applyFont="1" applyFill="1" applyBorder="1" applyAlignment="1">
      <alignment horizontal="center" vertical="top"/>
    </xf>
    <xf numFmtId="0" fontId="19" fillId="3" borderId="12" xfId="2" applyFont="1" applyFill="1" applyBorder="1" applyAlignment="1">
      <alignment horizontal="center" vertical="top"/>
    </xf>
    <xf numFmtId="0" fontId="19" fillId="3" borderId="0" xfId="2" applyFont="1" applyFill="1" applyAlignment="1">
      <alignment horizontal="center" vertical="top"/>
    </xf>
    <xf numFmtId="0" fontId="18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0" fontId="18" fillId="3" borderId="0" xfId="2" applyNumberFormat="1" applyFont="1" applyFill="1" applyAlignment="1">
      <alignment horizontal="center" vertical="center"/>
    </xf>
    <xf numFmtId="10" fontId="18" fillId="3" borderId="0" xfId="2" applyNumberFormat="1" applyFont="1" applyFill="1" applyAlignment="1">
      <alignment horizontal="left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</cellXfs>
  <cellStyles count="8">
    <cellStyle name="Hipervínculo" xfId="1" builtinId="8"/>
    <cellStyle name="Hipervínculo 3" xfId="6" xr:uid="{96227659-C6D7-4204-9C43-667F38407C92}"/>
    <cellStyle name="Normal" xfId="0" builtinId="0"/>
    <cellStyle name="Normal 2" xfId="3" xr:uid="{B9F6D3C9-E1F5-4FCE-80E1-85F1EA587C17}"/>
    <cellStyle name="Normal 2 2" xfId="4" xr:uid="{39A497E9-A4CD-4E74-B9FB-53AB6D1DB61C}"/>
    <cellStyle name="Normal 2 3" xfId="7" xr:uid="{D385F3CC-1CDB-4771-8ED9-D69B7FCFE982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D13" sqref="D13"/>
    </sheetView>
  </sheetViews>
  <sheetFormatPr baseColWidth="10" defaultColWidth="12" defaultRowHeight="10.199999999999999" x14ac:dyDescent="0.2"/>
  <cols>
    <col min="1" max="1" width="17.28515625" style="1" customWidth="1"/>
    <col min="2" max="2" width="86.140625" style="1" bestFit="1" customWidth="1"/>
    <col min="3" max="3" width="17.7109375" style="1" customWidth="1"/>
    <col min="4" max="4" width="16.28515625" style="1" customWidth="1"/>
    <col min="5" max="16384" width="12" style="1"/>
  </cols>
  <sheetData>
    <row r="1" spans="1:4" ht="13.8" x14ac:dyDescent="0.2">
      <c r="A1" s="74" t="s">
        <v>145</v>
      </c>
      <c r="B1" s="75"/>
      <c r="C1" s="67" t="s">
        <v>0</v>
      </c>
      <c r="D1" s="68">
        <v>2024</v>
      </c>
    </row>
    <row r="2" spans="1:4" ht="13.8" x14ac:dyDescent="0.2">
      <c r="A2" s="76" t="s">
        <v>1</v>
      </c>
      <c r="B2" s="77"/>
      <c r="C2" s="69" t="s">
        <v>2</v>
      </c>
      <c r="D2" s="70" t="s">
        <v>3</v>
      </c>
    </row>
    <row r="3" spans="1:4" ht="13.8" x14ac:dyDescent="0.2">
      <c r="A3" s="76" t="s">
        <v>146</v>
      </c>
      <c r="B3" s="77"/>
      <c r="C3" s="69" t="s">
        <v>4</v>
      </c>
      <c r="D3" s="71">
        <v>4</v>
      </c>
    </row>
    <row r="4" spans="1:4" ht="13.8" x14ac:dyDescent="0.2">
      <c r="A4" s="76" t="s">
        <v>5</v>
      </c>
      <c r="B4" s="77"/>
      <c r="C4" s="72"/>
      <c r="D4" s="73"/>
    </row>
    <row r="5" spans="1:4" x14ac:dyDescent="0.2">
      <c r="A5" s="19" t="s">
        <v>6</v>
      </c>
      <c r="B5" s="20" t="s">
        <v>7</v>
      </c>
    </row>
    <row r="6" spans="1:4" x14ac:dyDescent="0.2">
      <c r="A6" s="21"/>
      <c r="B6" s="22"/>
    </row>
    <row r="7" spans="1:4" x14ac:dyDescent="0.2">
      <c r="A7" s="23"/>
      <c r="B7" s="28" t="s">
        <v>8</v>
      </c>
    </row>
    <row r="8" spans="1:4" x14ac:dyDescent="0.2">
      <c r="A8" s="23"/>
      <c r="B8" s="24"/>
    </row>
    <row r="9" spans="1:4" x14ac:dyDescent="0.2">
      <c r="A9" s="31" t="s">
        <v>9</v>
      </c>
      <c r="B9" s="25" t="s">
        <v>10</v>
      </c>
    </row>
    <row r="10" spans="1:4" x14ac:dyDescent="0.2">
      <c r="A10" s="31" t="s">
        <v>11</v>
      </c>
      <c r="B10" s="25" t="s">
        <v>12</v>
      </c>
    </row>
    <row r="11" spans="1:4" x14ac:dyDescent="0.2">
      <c r="A11" s="31" t="s">
        <v>13</v>
      </c>
      <c r="B11" s="25" t="s">
        <v>14</v>
      </c>
    </row>
    <row r="12" spans="1:4" x14ac:dyDescent="0.2">
      <c r="A12" s="31" t="s">
        <v>15</v>
      </c>
      <c r="B12" s="25" t="s">
        <v>16</v>
      </c>
    </row>
    <row r="13" spans="1:4" x14ac:dyDescent="0.2">
      <c r="A13" s="31" t="s">
        <v>17</v>
      </c>
      <c r="B13" s="25" t="s">
        <v>18</v>
      </c>
    </row>
    <row r="14" spans="1:4" x14ac:dyDescent="0.2">
      <c r="A14" s="31" t="s">
        <v>19</v>
      </c>
      <c r="B14" s="25" t="s">
        <v>20</v>
      </c>
    </row>
    <row r="15" spans="1:4" ht="10.8" thickBot="1" x14ac:dyDescent="0.25">
      <c r="A15" s="26"/>
      <c r="B15" s="27"/>
    </row>
  </sheetData>
  <mergeCells count="4">
    <mergeCell ref="A1:B1"/>
    <mergeCell ref="A2:B2"/>
    <mergeCell ref="A3:B3"/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1A8DCDCB-F642-4140-9ADE-F87ECA6CBFA9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2C42A8DD-A2D9-4F65-BD8B-104AA1404B63}">
      <formula1>"Trimestral, Anual"</formula1>
    </dataValidation>
    <dataValidation type="list" allowBlank="1" showInputMessage="1" showErrorMessage="1" prompt="Escoger el corte de la información, ya se trimestral (1 al 4) o anual (4)." sqref="D4" xr:uid="{27A83E5A-E499-437F-89DF-045BDEAA9AC3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C26" sqref="C26"/>
    </sheetView>
  </sheetViews>
  <sheetFormatPr baseColWidth="10" defaultColWidth="12" defaultRowHeight="10.199999999999999" x14ac:dyDescent="0.2"/>
  <cols>
    <col min="1" max="1" width="2.85546875" style="1" customWidth="1"/>
    <col min="2" max="2" width="11.7109375" style="1" customWidth="1"/>
    <col min="3" max="3" width="85" style="1" bestFit="1" customWidth="1"/>
    <col min="4" max="5" width="18.42578125" style="1" customWidth="1"/>
    <col min="6" max="6" width="16.28515625" style="1" customWidth="1"/>
    <col min="7" max="16384" width="12" style="1"/>
  </cols>
  <sheetData>
    <row r="1" spans="1:6" ht="13.8" x14ac:dyDescent="0.2">
      <c r="B1" s="78" t="str">
        <f>'Notas de Disciplina Financiera'!A1</f>
        <v>Tribunal de Justicia Administrativa del Estado de Guanajuato</v>
      </c>
      <c r="C1" s="78"/>
      <c r="D1" s="78"/>
      <c r="E1" s="65" t="s">
        <v>0</v>
      </c>
      <c r="F1" s="66">
        <f>'Notas de Disciplina Financiera'!D1</f>
        <v>2024</v>
      </c>
    </row>
    <row r="2" spans="1:6" ht="13.8" x14ac:dyDescent="0.2">
      <c r="B2" s="78" t="s">
        <v>1</v>
      </c>
      <c r="C2" s="78"/>
      <c r="D2" s="78"/>
      <c r="E2" s="65" t="s">
        <v>2</v>
      </c>
      <c r="F2" s="66" t="str">
        <f>'Notas de Disciplina Financiera'!D2</f>
        <v>Trimestral</v>
      </c>
    </row>
    <row r="3" spans="1:6" ht="13.8" x14ac:dyDescent="0.2">
      <c r="B3" s="78" t="str">
        <f>'Notas de Disciplina Financiera'!A3</f>
        <v>Correspondiente del 01 de Enero al 31 de Diciembre de 2024</v>
      </c>
      <c r="C3" s="78"/>
      <c r="D3" s="78"/>
      <c r="E3" s="65" t="s">
        <v>4</v>
      </c>
      <c r="F3" s="66">
        <f>'Notas de Disciplina Financiera'!D3</f>
        <v>4</v>
      </c>
    </row>
    <row r="5" spans="1:6" x14ac:dyDescent="0.2">
      <c r="B5" s="30"/>
      <c r="C5" s="30" t="s">
        <v>10</v>
      </c>
    </row>
    <row r="7" spans="1:6" x14ac:dyDescent="0.2">
      <c r="B7" s="1" t="s">
        <v>21</v>
      </c>
    </row>
    <row r="8" spans="1:6" x14ac:dyDescent="0.2">
      <c r="B8" s="32" t="s">
        <v>22</v>
      </c>
    </row>
    <row r="9" spans="1:6" x14ac:dyDescent="0.2">
      <c r="A9" s="29"/>
    </row>
    <row r="10" spans="1:6" x14ac:dyDescent="0.2">
      <c r="B10" s="58" t="s">
        <v>140</v>
      </c>
      <c r="C10" s="58"/>
      <c r="D10" s="58"/>
      <c r="E10" s="58"/>
      <c r="F10" s="58"/>
    </row>
    <row r="16" spans="1:6" x14ac:dyDescent="0.2">
      <c r="C16" s="57"/>
    </row>
    <row r="17" spans="3:3" x14ac:dyDescent="0.2">
      <c r="C17" s="56"/>
    </row>
  </sheetData>
  <mergeCells count="3">
    <mergeCell ref="B1:D1"/>
    <mergeCell ref="B2:D2"/>
    <mergeCell ref="B3:D3"/>
  </mergeCells>
  <pageMargins left="0.23622047244094491" right="0.23622047244094491" top="1.1417322834645669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opLeftCell="A129" zoomScaleNormal="100" workbookViewId="0">
      <selection activeCell="L17" sqref="L17"/>
    </sheetView>
  </sheetViews>
  <sheetFormatPr baseColWidth="10" defaultColWidth="12" defaultRowHeight="10.199999999999999" x14ac:dyDescent="0.2"/>
  <cols>
    <col min="1" max="1" width="2.85546875" style="1" customWidth="1"/>
    <col min="2" max="2" width="85.28515625" style="1" customWidth="1"/>
    <col min="3" max="3" width="14.5703125" style="1" customWidth="1"/>
    <col min="4" max="4" width="14.28515625" style="1" customWidth="1"/>
    <col min="5" max="5" width="13.28515625" style="1" customWidth="1"/>
    <col min="6" max="6" width="15" style="1" customWidth="1"/>
    <col min="7" max="7" width="14.85546875" style="1" customWidth="1"/>
    <col min="8" max="8" width="13" style="1" customWidth="1"/>
    <col min="9" max="9" width="13.7109375" style="1" customWidth="1"/>
    <col min="10" max="16384" width="12" style="1"/>
  </cols>
  <sheetData>
    <row r="1" spans="1:9" ht="13.8" x14ac:dyDescent="0.2">
      <c r="B1" s="78" t="str">
        <f>'Notas de Disciplina Financiera'!A1</f>
        <v>Tribunal de Justicia Administrativa del Estado de Guanajuato</v>
      </c>
      <c r="C1" s="78"/>
      <c r="D1" s="78"/>
      <c r="E1" s="78"/>
      <c r="F1" s="78"/>
      <c r="G1" s="85" t="s">
        <v>0</v>
      </c>
      <c r="H1" s="85"/>
      <c r="I1" s="66">
        <f>'Notas de Disciplina Financiera'!D1</f>
        <v>2024</v>
      </c>
    </row>
    <row r="2" spans="1:9" ht="13.8" x14ac:dyDescent="0.2">
      <c r="B2" s="78" t="s">
        <v>1</v>
      </c>
      <c r="C2" s="78"/>
      <c r="D2" s="78"/>
      <c r="E2" s="78"/>
      <c r="F2" s="78"/>
      <c r="G2" s="85" t="s">
        <v>147</v>
      </c>
      <c r="H2" s="85"/>
      <c r="I2" s="66" t="str">
        <f>'Notas de Disciplina Financiera'!D2</f>
        <v>Trimestral</v>
      </c>
    </row>
    <row r="3" spans="1:9" ht="13.8" x14ac:dyDescent="0.2">
      <c r="B3" s="78" t="str">
        <f>'Notas de Disciplina Financiera'!A3</f>
        <v>Correspondiente del 01 de Enero al 31 de Diciembre de 2024</v>
      </c>
      <c r="C3" s="78"/>
      <c r="D3" s="78"/>
      <c r="E3" s="78"/>
      <c r="F3" s="78"/>
      <c r="G3" s="86" t="s">
        <v>148</v>
      </c>
      <c r="H3" s="86"/>
      <c r="I3" s="66">
        <f>'Notas de Disciplina Financiera'!D3</f>
        <v>4</v>
      </c>
    </row>
    <row r="5" spans="1:9" x14ac:dyDescent="0.2">
      <c r="B5" s="30" t="s">
        <v>23</v>
      </c>
    </row>
    <row r="6" spans="1:9" x14ac:dyDescent="0.2">
      <c r="B6" s="84" t="s">
        <v>145</v>
      </c>
      <c r="C6" s="84"/>
      <c r="D6" s="84"/>
      <c r="E6" s="84"/>
      <c r="F6" s="84"/>
      <c r="G6" s="84"/>
      <c r="H6" s="84"/>
      <c r="I6" s="84"/>
    </row>
    <row r="7" spans="1:9" x14ac:dyDescent="0.2">
      <c r="B7" s="79" t="s">
        <v>24</v>
      </c>
      <c r="C7" s="79"/>
      <c r="D7" s="79"/>
      <c r="E7" s="79"/>
      <c r="F7" s="79"/>
      <c r="G7" s="79"/>
      <c r="H7" s="79"/>
      <c r="I7" s="79"/>
    </row>
    <row r="8" spans="1:9" x14ac:dyDescent="0.2">
      <c r="B8" s="79" t="s">
        <v>25</v>
      </c>
      <c r="C8" s="79"/>
      <c r="D8" s="79"/>
      <c r="E8" s="79"/>
      <c r="F8" s="79"/>
      <c r="G8" s="79"/>
      <c r="H8" s="79"/>
      <c r="I8" s="79"/>
    </row>
    <row r="9" spans="1:9" x14ac:dyDescent="0.2">
      <c r="B9" s="79" t="s">
        <v>146</v>
      </c>
      <c r="C9" s="79"/>
      <c r="D9" s="79"/>
      <c r="E9" s="79"/>
      <c r="F9" s="79"/>
      <c r="G9" s="79"/>
      <c r="H9" s="79"/>
      <c r="I9" s="79"/>
    </row>
    <row r="10" spans="1:9" x14ac:dyDescent="0.2">
      <c r="B10" s="80" t="s">
        <v>26</v>
      </c>
      <c r="C10" s="80"/>
      <c r="D10" s="80"/>
      <c r="E10" s="80"/>
      <c r="F10" s="80"/>
      <c r="G10" s="80"/>
      <c r="H10" s="80"/>
      <c r="I10" s="80"/>
    </row>
    <row r="11" spans="1:9" ht="11.25" customHeight="1" x14ac:dyDescent="0.2">
      <c r="B11" s="9"/>
      <c r="C11" s="9"/>
      <c r="D11" s="81" t="s">
        <v>27</v>
      </c>
      <c r="E11" s="82"/>
      <c r="F11" s="82"/>
      <c r="G11" s="82"/>
      <c r="H11" s="83"/>
      <c r="I11" s="9"/>
    </row>
    <row r="12" spans="1:9" ht="56.25" customHeight="1" x14ac:dyDescent="0.2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9" x14ac:dyDescent="0.2">
      <c r="A13" s="29"/>
      <c r="B13" s="13" t="s">
        <v>36</v>
      </c>
      <c r="C13" s="61">
        <v>211933399.09999999</v>
      </c>
      <c r="D13" s="3">
        <v>2840190</v>
      </c>
      <c r="E13" s="3">
        <v>12632.54</v>
      </c>
      <c r="F13" s="3">
        <v>53889925.390000001</v>
      </c>
      <c r="G13" s="3">
        <v>53889925.390000008</v>
      </c>
      <c r="H13" s="3">
        <v>2827557.4599999934</v>
      </c>
      <c r="I13" s="3">
        <v>214760956.56</v>
      </c>
    </row>
    <row r="14" spans="1:9" x14ac:dyDescent="0.2">
      <c r="B14" s="17" t="s">
        <v>37</v>
      </c>
      <c r="C14" s="61">
        <v>164521511.31</v>
      </c>
      <c r="D14" s="3">
        <v>0</v>
      </c>
      <c r="E14" s="3">
        <v>0.04</v>
      </c>
      <c r="F14" s="3">
        <v>24247588.789999999</v>
      </c>
      <c r="G14" s="3">
        <v>29496315.220000003</v>
      </c>
      <c r="H14" s="3">
        <v>-5248726.4700000025</v>
      </c>
      <c r="I14" s="3">
        <v>159272784.84</v>
      </c>
    </row>
    <row r="15" spans="1:9" x14ac:dyDescent="0.2">
      <c r="B15" s="16" t="s">
        <v>38</v>
      </c>
      <c r="C15" s="62">
        <v>34630290.980000004</v>
      </c>
      <c r="D15" s="4">
        <v>0</v>
      </c>
      <c r="E15" s="4">
        <v>0</v>
      </c>
      <c r="F15" s="4">
        <v>1245857.6199999999</v>
      </c>
      <c r="G15" s="4">
        <v>1483878.61</v>
      </c>
      <c r="H15" s="4">
        <v>-238020.99000000022</v>
      </c>
      <c r="I15" s="4">
        <v>34392269.990000002</v>
      </c>
    </row>
    <row r="16" spans="1:9" x14ac:dyDescent="0.2">
      <c r="B16" s="16" t="s">
        <v>39</v>
      </c>
      <c r="C16" s="62">
        <v>321693</v>
      </c>
      <c r="D16" s="4">
        <v>0</v>
      </c>
      <c r="E16" s="4">
        <v>0</v>
      </c>
      <c r="F16" s="4">
        <v>2137988.4699999997</v>
      </c>
      <c r="G16" s="4">
        <v>285411.17</v>
      </c>
      <c r="H16" s="4">
        <v>1852577.2999999998</v>
      </c>
      <c r="I16" s="4">
        <v>2174270.2999999998</v>
      </c>
    </row>
    <row r="17" spans="2:9" x14ac:dyDescent="0.2">
      <c r="B17" s="16" t="s">
        <v>40</v>
      </c>
      <c r="C17" s="62">
        <v>18330205.370000001</v>
      </c>
      <c r="D17" s="4">
        <v>0</v>
      </c>
      <c r="E17" s="4">
        <v>0</v>
      </c>
      <c r="F17" s="4">
        <v>3695954.7899999996</v>
      </c>
      <c r="G17" s="4">
        <v>3354677.6799999997</v>
      </c>
      <c r="H17" s="4">
        <v>341277.10999999987</v>
      </c>
      <c r="I17" s="4">
        <v>18671482.48</v>
      </c>
    </row>
    <row r="18" spans="2:9" x14ac:dyDescent="0.2">
      <c r="B18" s="16" t="s">
        <v>41</v>
      </c>
      <c r="C18" s="62">
        <v>12679230.789999999</v>
      </c>
      <c r="D18" s="4">
        <v>0</v>
      </c>
      <c r="E18" s="4">
        <v>0</v>
      </c>
      <c r="F18" s="4">
        <v>1103467.53</v>
      </c>
      <c r="G18" s="4">
        <v>1585533.04</v>
      </c>
      <c r="H18" s="4">
        <v>-482065.51</v>
      </c>
      <c r="I18" s="4">
        <v>12197165.279999999</v>
      </c>
    </row>
    <row r="19" spans="2:9" x14ac:dyDescent="0.2">
      <c r="B19" s="16" t="s">
        <v>42</v>
      </c>
      <c r="C19" s="62">
        <v>85263668.420000002</v>
      </c>
      <c r="D19" s="4">
        <v>0</v>
      </c>
      <c r="E19" s="4">
        <v>0</v>
      </c>
      <c r="F19" s="4">
        <v>5695675.7999999998</v>
      </c>
      <c r="G19" s="4">
        <v>3121621.99</v>
      </c>
      <c r="H19" s="4">
        <v>2574053.8099999996</v>
      </c>
      <c r="I19" s="4">
        <v>87837722.230000004</v>
      </c>
    </row>
    <row r="20" spans="2:9" x14ac:dyDescent="0.2">
      <c r="B20" s="16" t="s">
        <v>43</v>
      </c>
      <c r="C20" s="62">
        <v>13255515.389999999</v>
      </c>
      <c r="D20" s="4">
        <v>0</v>
      </c>
      <c r="E20" s="4">
        <v>0.04</v>
      </c>
      <c r="F20" s="4">
        <v>6386164.4000000004</v>
      </c>
      <c r="G20" s="4">
        <v>19641679.75</v>
      </c>
      <c r="H20" s="4">
        <v>-13255515.390000001</v>
      </c>
      <c r="I20" s="4">
        <v>0</v>
      </c>
    </row>
    <row r="21" spans="2:9" x14ac:dyDescent="0.2">
      <c r="B21" s="16" t="s">
        <v>44</v>
      </c>
      <c r="C21" s="62">
        <v>40907.360000000001</v>
      </c>
      <c r="D21" s="4">
        <v>0</v>
      </c>
      <c r="E21" s="4">
        <v>0</v>
      </c>
      <c r="F21" s="4">
        <v>3982480.1799999997</v>
      </c>
      <c r="G21" s="4">
        <v>23512.980000000003</v>
      </c>
      <c r="H21" s="4">
        <v>3958967.1999999997</v>
      </c>
      <c r="I21" s="4">
        <v>3999874.5599999996</v>
      </c>
    </row>
    <row r="22" spans="2:9" x14ac:dyDescent="0.2">
      <c r="B22" s="17" t="s">
        <v>45</v>
      </c>
      <c r="C22" s="61">
        <v>3259367.7500000005</v>
      </c>
      <c r="D22" s="3">
        <v>0</v>
      </c>
      <c r="E22" s="3">
        <v>0</v>
      </c>
      <c r="F22" s="3">
        <v>3631187.75</v>
      </c>
      <c r="G22" s="3">
        <v>2891806.3</v>
      </c>
      <c r="H22" s="3">
        <v>739381.45000000019</v>
      </c>
      <c r="I22" s="3">
        <v>3998749.2000000007</v>
      </c>
    </row>
    <row r="23" spans="2:9" x14ac:dyDescent="0.2">
      <c r="B23" s="16" t="s">
        <v>46</v>
      </c>
      <c r="C23" s="62">
        <v>1278409.44</v>
      </c>
      <c r="D23" s="4">
        <v>0</v>
      </c>
      <c r="E23" s="4">
        <v>0</v>
      </c>
      <c r="F23" s="4">
        <v>2210580.7999999998</v>
      </c>
      <c r="G23" s="4">
        <v>1357571.0899999999</v>
      </c>
      <c r="H23" s="4">
        <v>853009.71</v>
      </c>
      <c r="I23" s="4">
        <v>2131419.15</v>
      </c>
    </row>
    <row r="24" spans="2:9" x14ac:dyDescent="0.2">
      <c r="B24" s="16" t="s">
        <v>47</v>
      </c>
      <c r="C24" s="62">
        <v>170921.38999999996</v>
      </c>
      <c r="D24" s="4">
        <v>0</v>
      </c>
      <c r="E24" s="4">
        <v>0</v>
      </c>
      <c r="F24" s="4">
        <v>60771.820000000007</v>
      </c>
      <c r="G24" s="4">
        <v>108388.75000000001</v>
      </c>
      <c r="H24" s="4">
        <v>-47616.930000000008</v>
      </c>
      <c r="I24" s="4">
        <v>123304.45999999995</v>
      </c>
    </row>
    <row r="25" spans="2:9" x14ac:dyDescent="0.2">
      <c r="B25" s="16" t="s">
        <v>48</v>
      </c>
      <c r="C25" s="62">
        <v>0</v>
      </c>
      <c r="D25" s="4">
        <v>0</v>
      </c>
      <c r="E25" s="4">
        <v>0</v>
      </c>
      <c r="F25" s="4">
        <v>1338</v>
      </c>
      <c r="G25" s="4">
        <v>1338</v>
      </c>
      <c r="H25" s="4">
        <v>0</v>
      </c>
      <c r="I25" s="4">
        <v>0</v>
      </c>
    </row>
    <row r="26" spans="2:9" x14ac:dyDescent="0.2">
      <c r="B26" s="16" t="s">
        <v>49</v>
      </c>
      <c r="C26" s="62">
        <v>39016.54</v>
      </c>
      <c r="D26" s="4">
        <v>0</v>
      </c>
      <c r="E26" s="4">
        <v>0</v>
      </c>
      <c r="F26" s="4">
        <v>46516.97</v>
      </c>
      <c r="G26" s="4">
        <v>9168.14</v>
      </c>
      <c r="H26" s="4">
        <v>37348.83</v>
      </c>
      <c r="I26" s="4">
        <v>76365.37</v>
      </c>
    </row>
    <row r="27" spans="2:9" x14ac:dyDescent="0.2">
      <c r="B27" s="16" t="s">
        <v>50</v>
      </c>
      <c r="C27" s="62">
        <v>27304.859999999997</v>
      </c>
      <c r="D27" s="4">
        <v>0</v>
      </c>
      <c r="E27" s="4">
        <v>0</v>
      </c>
      <c r="F27" s="4">
        <v>109045.87</v>
      </c>
      <c r="G27" s="4">
        <v>104297.73999999999</v>
      </c>
      <c r="H27" s="4">
        <v>4748.1300000000047</v>
      </c>
      <c r="I27" s="4">
        <v>32052.99</v>
      </c>
    </row>
    <row r="28" spans="2:9" x14ac:dyDescent="0.2">
      <c r="B28" s="16" t="s">
        <v>51</v>
      </c>
      <c r="C28" s="62">
        <v>1614441.1500000004</v>
      </c>
      <c r="D28" s="4">
        <v>0</v>
      </c>
      <c r="E28" s="4">
        <v>0</v>
      </c>
      <c r="F28" s="4">
        <v>918632.21</v>
      </c>
      <c r="G28" s="4">
        <v>1183314.9100000001</v>
      </c>
      <c r="H28" s="4">
        <v>-264682.70000000019</v>
      </c>
      <c r="I28" s="4">
        <v>1349758.4500000002</v>
      </c>
    </row>
    <row r="29" spans="2:9" x14ac:dyDescent="0.2">
      <c r="B29" s="16" t="s">
        <v>52</v>
      </c>
      <c r="C29" s="62">
        <v>10237.17</v>
      </c>
      <c r="D29" s="4">
        <v>0</v>
      </c>
      <c r="E29" s="4">
        <v>0</v>
      </c>
      <c r="F29" s="4">
        <v>49877.729999999996</v>
      </c>
      <c r="G29" s="4">
        <v>35014.769999999997</v>
      </c>
      <c r="H29" s="4">
        <v>14862.96</v>
      </c>
      <c r="I29" s="4">
        <v>25100.129999999997</v>
      </c>
    </row>
    <row r="30" spans="2:9" x14ac:dyDescent="0.2">
      <c r="B30" s="16" t="s">
        <v>53</v>
      </c>
      <c r="C30" s="62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54</v>
      </c>
      <c r="C31" s="62">
        <v>119037.20000000001</v>
      </c>
      <c r="D31" s="4">
        <v>0</v>
      </c>
      <c r="E31" s="4">
        <v>0</v>
      </c>
      <c r="F31" s="4">
        <v>234424.35</v>
      </c>
      <c r="G31" s="4">
        <v>92712.900000000009</v>
      </c>
      <c r="H31" s="4">
        <v>141711.45000000001</v>
      </c>
      <c r="I31" s="4">
        <v>260748.65000000002</v>
      </c>
    </row>
    <row r="32" spans="2:9" x14ac:dyDescent="0.2">
      <c r="B32" s="17" t="s">
        <v>55</v>
      </c>
      <c r="C32" s="61">
        <v>29170364.159999996</v>
      </c>
      <c r="D32" s="3">
        <v>0</v>
      </c>
      <c r="E32" s="3">
        <v>0</v>
      </c>
      <c r="F32" s="3">
        <v>17081817.530000001</v>
      </c>
      <c r="G32" s="3">
        <v>15086034.6</v>
      </c>
      <c r="H32" s="3">
        <v>1995782.9300000016</v>
      </c>
      <c r="I32" s="3">
        <v>31166147.089999996</v>
      </c>
    </row>
    <row r="33" spans="2:9" x14ac:dyDescent="0.2">
      <c r="B33" s="16" t="s">
        <v>56</v>
      </c>
      <c r="C33" s="62">
        <v>2166725.42</v>
      </c>
      <c r="D33" s="4">
        <v>0</v>
      </c>
      <c r="E33" s="4">
        <v>0</v>
      </c>
      <c r="F33" s="4">
        <v>762802.24000000011</v>
      </c>
      <c r="G33" s="4">
        <v>968685.30999999994</v>
      </c>
      <c r="H33" s="4">
        <v>-205883.06999999983</v>
      </c>
      <c r="I33" s="4">
        <v>1960842.35</v>
      </c>
    </row>
    <row r="34" spans="2:9" x14ac:dyDescent="0.2">
      <c r="B34" s="16" t="s">
        <v>57</v>
      </c>
      <c r="C34" s="62">
        <v>1800224.1500000004</v>
      </c>
      <c r="D34" s="4">
        <v>0</v>
      </c>
      <c r="E34" s="4">
        <v>0</v>
      </c>
      <c r="F34" s="4">
        <v>993458.57</v>
      </c>
      <c r="G34" s="4">
        <v>145326.44</v>
      </c>
      <c r="H34" s="4">
        <v>848132.12999999989</v>
      </c>
      <c r="I34" s="4">
        <v>2648356.2800000003</v>
      </c>
    </row>
    <row r="35" spans="2:9" x14ac:dyDescent="0.2">
      <c r="B35" s="16" t="s">
        <v>58</v>
      </c>
      <c r="C35" s="62">
        <v>9529105.0199999977</v>
      </c>
      <c r="D35" s="4">
        <v>0</v>
      </c>
      <c r="E35" s="4">
        <v>0</v>
      </c>
      <c r="F35" s="4">
        <v>3422409.0200000005</v>
      </c>
      <c r="G35" s="4">
        <v>4430558.2299999995</v>
      </c>
      <c r="H35" s="4">
        <v>-1008149.209999999</v>
      </c>
      <c r="I35" s="4">
        <v>8520955.8099999987</v>
      </c>
    </row>
    <row r="36" spans="2:9" x14ac:dyDescent="0.2">
      <c r="B36" s="16" t="s">
        <v>59</v>
      </c>
      <c r="C36" s="62">
        <v>847243.73</v>
      </c>
      <c r="D36" s="4">
        <v>0</v>
      </c>
      <c r="E36" s="4">
        <v>0</v>
      </c>
      <c r="F36" s="4">
        <v>192272.89000000004</v>
      </c>
      <c r="G36" s="4">
        <v>569226.08000000007</v>
      </c>
      <c r="H36" s="4">
        <v>-376953.19000000006</v>
      </c>
      <c r="I36" s="4">
        <v>470290.53999999992</v>
      </c>
    </row>
    <row r="37" spans="2:9" x14ac:dyDescent="0.2">
      <c r="B37" s="16" t="s">
        <v>60</v>
      </c>
      <c r="C37" s="62">
        <v>2202700.34</v>
      </c>
      <c r="D37" s="4">
        <v>0</v>
      </c>
      <c r="E37" s="4">
        <v>0</v>
      </c>
      <c r="F37" s="4">
        <v>3356339.2700000005</v>
      </c>
      <c r="G37" s="4">
        <v>1764598.74</v>
      </c>
      <c r="H37" s="4">
        <v>1591740.5300000005</v>
      </c>
      <c r="I37" s="4">
        <v>3794440.87</v>
      </c>
    </row>
    <row r="38" spans="2:9" x14ac:dyDescent="0.2">
      <c r="B38" s="16" t="s">
        <v>61</v>
      </c>
      <c r="C38" s="62">
        <v>4800000</v>
      </c>
      <c r="D38" s="4">
        <v>0</v>
      </c>
      <c r="E38" s="4">
        <v>0</v>
      </c>
      <c r="F38" s="4">
        <v>559708.84</v>
      </c>
      <c r="G38" s="4">
        <v>1355908.11</v>
      </c>
      <c r="H38" s="4">
        <v>-796199.27000000014</v>
      </c>
      <c r="I38" s="4">
        <v>4003800.73</v>
      </c>
    </row>
    <row r="39" spans="2:9" x14ac:dyDescent="0.2">
      <c r="B39" s="16" t="s">
        <v>62</v>
      </c>
      <c r="C39" s="62">
        <v>911532.49999999988</v>
      </c>
      <c r="D39" s="4">
        <v>0</v>
      </c>
      <c r="E39" s="4">
        <v>0</v>
      </c>
      <c r="F39" s="4">
        <v>626503.63</v>
      </c>
      <c r="G39" s="4">
        <v>1209531.3500000001</v>
      </c>
      <c r="H39" s="4">
        <v>-583027.72000000009</v>
      </c>
      <c r="I39" s="4">
        <v>328504.7799999998</v>
      </c>
    </row>
    <row r="40" spans="2:9" x14ac:dyDescent="0.2">
      <c r="B40" s="16" t="s">
        <v>63</v>
      </c>
      <c r="C40" s="62">
        <v>3925728.8600000003</v>
      </c>
      <c r="D40" s="4">
        <v>0</v>
      </c>
      <c r="E40" s="4">
        <v>0</v>
      </c>
      <c r="F40" s="4">
        <v>3379017.8600000003</v>
      </c>
      <c r="G40" s="4">
        <v>2075251.7099999997</v>
      </c>
      <c r="H40" s="4">
        <v>1303766.1500000006</v>
      </c>
      <c r="I40" s="4">
        <v>5229495.0100000007</v>
      </c>
    </row>
    <row r="41" spans="2:9" x14ac:dyDescent="0.2">
      <c r="B41" s="16" t="s">
        <v>64</v>
      </c>
      <c r="C41" s="62">
        <v>2987104.1399999997</v>
      </c>
      <c r="D41" s="4">
        <v>0</v>
      </c>
      <c r="E41" s="4">
        <v>0</v>
      </c>
      <c r="F41" s="4">
        <v>3789305.21</v>
      </c>
      <c r="G41" s="4">
        <v>2566948.6300000004</v>
      </c>
      <c r="H41" s="4">
        <v>1222356.5799999996</v>
      </c>
      <c r="I41" s="4">
        <v>4209460.7199999988</v>
      </c>
    </row>
    <row r="42" spans="2:9" x14ac:dyDescent="0.2">
      <c r="B42" s="17" t="s">
        <v>65</v>
      </c>
      <c r="C42" s="61">
        <v>1200000</v>
      </c>
      <c r="D42" s="3">
        <v>0</v>
      </c>
      <c r="E42" s="3">
        <v>0</v>
      </c>
      <c r="F42" s="3">
        <v>79445</v>
      </c>
      <c r="G42" s="3">
        <v>704000</v>
      </c>
      <c r="H42" s="3">
        <v>-624555</v>
      </c>
      <c r="I42" s="3">
        <v>575445</v>
      </c>
    </row>
    <row r="43" spans="2:9" x14ac:dyDescent="0.2">
      <c r="B43" s="16" t="s">
        <v>66</v>
      </c>
      <c r="C43" s="62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67</v>
      </c>
      <c r="C44" s="62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68</v>
      </c>
      <c r="C45" s="62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69</v>
      </c>
      <c r="C46" s="62">
        <v>1200000</v>
      </c>
      <c r="D46" s="4">
        <v>0</v>
      </c>
      <c r="E46" s="4">
        <v>0</v>
      </c>
      <c r="F46" s="4">
        <v>78000</v>
      </c>
      <c r="G46" s="4">
        <v>704000</v>
      </c>
      <c r="H46" s="4">
        <v>-626000</v>
      </c>
      <c r="I46" s="4">
        <v>574000</v>
      </c>
    </row>
    <row r="47" spans="2:9" x14ac:dyDescent="0.2">
      <c r="B47" s="16" t="s">
        <v>70</v>
      </c>
      <c r="C47" s="62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71</v>
      </c>
      <c r="C48" s="62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72</v>
      </c>
      <c r="C49" s="62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73</v>
      </c>
      <c r="C50" s="62">
        <v>0</v>
      </c>
      <c r="D50" s="4">
        <v>0</v>
      </c>
      <c r="E50" s="4">
        <v>0</v>
      </c>
      <c r="F50" s="4">
        <v>1445</v>
      </c>
      <c r="G50" s="4">
        <v>0</v>
      </c>
      <c r="H50" s="4">
        <v>1445</v>
      </c>
      <c r="I50" s="4">
        <v>1445</v>
      </c>
    </row>
    <row r="51" spans="2:9" x14ac:dyDescent="0.2">
      <c r="B51" s="16" t="s">
        <v>74</v>
      </c>
      <c r="C51" s="62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75</v>
      </c>
      <c r="C52" s="61">
        <v>9868551.8800000008</v>
      </c>
      <c r="D52" s="3">
        <v>0</v>
      </c>
      <c r="E52" s="3">
        <v>0</v>
      </c>
      <c r="F52" s="3">
        <v>8731019.1500000004</v>
      </c>
      <c r="G52" s="3">
        <v>5591492.0999999996</v>
      </c>
      <c r="H52" s="3">
        <v>3139527.0500000007</v>
      </c>
      <c r="I52" s="3">
        <v>13008078.930000002</v>
      </c>
    </row>
    <row r="53" spans="2:9" x14ac:dyDescent="0.2">
      <c r="B53" s="16" t="s">
        <v>76</v>
      </c>
      <c r="C53" s="62">
        <v>5040000</v>
      </c>
      <c r="D53" s="4">
        <v>0</v>
      </c>
      <c r="E53" s="4">
        <v>0</v>
      </c>
      <c r="F53" s="4">
        <v>4091513.45</v>
      </c>
      <c r="G53" s="4">
        <v>3761661.4699999997</v>
      </c>
      <c r="H53" s="4">
        <v>329851.98000000045</v>
      </c>
      <c r="I53" s="4">
        <v>5369851.9800000004</v>
      </c>
    </row>
    <row r="54" spans="2:9" x14ac:dyDescent="0.2">
      <c r="B54" s="16" t="s">
        <v>77</v>
      </c>
      <c r="C54" s="62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78</v>
      </c>
      <c r="C55" s="62">
        <v>27268.03</v>
      </c>
      <c r="D55" s="4">
        <v>0</v>
      </c>
      <c r="E55" s="4">
        <v>0</v>
      </c>
      <c r="F55" s="4">
        <v>0</v>
      </c>
      <c r="G55" s="4">
        <v>27268.03</v>
      </c>
      <c r="H55" s="4">
        <v>-27268.03</v>
      </c>
      <c r="I55" s="4">
        <v>0</v>
      </c>
    </row>
    <row r="56" spans="2:9" x14ac:dyDescent="0.2">
      <c r="B56" s="16" t="s">
        <v>79</v>
      </c>
      <c r="C56" s="62">
        <v>3650000</v>
      </c>
      <c r="D56" s="4">
        <v>0</v>
      </c>
      <c r="E56" s="4">
        <v>0</v>
      </c>
      <c r="F56" s="4">
        <v>3545875</v>
      </c>
      <c r="G56" s="4">
        <v>660028</v>
      </c>
      <c r="H56" s="4">
        <v>2885847</v>
      </c>
      <c r="I56" s="4">
        <v>6535847</v>
      </c>
    </row>
    <row r="57" spans="2:9" x14ac:dyDescent="0.2">
      <c r="B57" s="16" t="s">
        <v>80</v>
      </c>
      <c r="C57" s="62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81</v>
      </c>
      <c r="C58" s="62">
        <v>550283.85</v>
      </c>
      <c r="D58" s="4">
        <v>0</v>
      </c>
      <c r="E58" s="4">
        <v>0</v>
      </c>
      <c r="F58" s="4">
        <v>1093630.7</v>
      </c>
      <c r="G58" s="4">
        <v>541534.6</v>
      </c>
      <c r="H58" s="4">
        <v>552096.1</v>
      </c>
      <c r="I58" s="4">
        <v>1102379.95</v>
      </c>
    </row>
    <row r="59" spans="2:9" x14ac:dyDescent="0.2">
      <c r="B59" s="16" t="s">
        <v>82</v>
      </c>
      <c r="C59" s="62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83</v>
      </c>
      <c r="C60" s="62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84</v>
      </c>
      <c r="C61" s="62">
        <v>601000</v>
      </c>
      <c r="D61" s="4">
        <v>0</v>
      </c>
      <c r="E61" s="4">
        <v>0</v>
      </c>
      <c r="F61" s="4">
        <v>0</v>
      </c>
      <c r="G61" s="4">
        <v>601000</v>
      </c>
      <c r="H61" s="4">
        <v>-601000</v>
      </c>
      <c r="I61" s="4">
        <v>0</v>
      </c>
    </row>
    <row r="62" spans="2:9" x14ac:dyDescent="0.2">
      <c r="B62" s="17" t="s">
        <v>85</v>
      </c>
      <c r="C62" s="61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86</v>
      </c>
      <c r="C63" s="62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87</v>
      </c>
      <c r="C64" s="62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88</v>
      </c>
      <c r="C65" s="62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89</v>
      </c>
      <c r="C66" s="61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90</v>
      </c>
      <c r="C67" s="62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91</v>
      </c>
      <c r="C68" s="62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92</v>
      </c>
      <c r="C69" s="62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93</v>
      </c>
      <c r="C70" s="62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94</v>
      </c>
      <c r="C71" s="62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95</v>
      </c>
      <c r="C72" s="62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96</v>
      </c>
      <c r="C73" s="62">
        <v>3913604</v>
      </c>
      <c r="D73" s="4">
        <v>2840190</v>
      </c>
      <c r="E73" s="4">
        <v>12632.5</v>
      </c>
      <c r="F73" s="4">
        <v>118867.17</v>
      </c>
      <c r="G73" s="4">
        <v>120277.17</v>
      </c>
      <c r="H73" s="4">
        <v>2826147.5</v>
      </c>
      <c r="I73" s="4">
        <v>6739751.5</v>
      </c>
    </row>
    <row r="74" spans="2:9" x14ac:dyDescent="0.2">
      <c r="B74" s="17" t="s">
        <v>97</v>
      </c>
      <c r="C74" s="61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98</v>
      </c>
      <c r="C75" s="62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99</v>
      </c>
      <c r="C76" s="62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100</v>
      </c>
      <c r="C77" s="62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101</v>
      </c>
      <c r="C78" s="61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102</v>
      </c>
      <c r="C79" s="62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103</v>
      </c>
      <c r="C80" s="62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104</v>
      </c>
      <c r="C81" s="62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105</v>
      </c>
      <c r="C82" s="62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106</v>
      </c>
      <c r="C83" s="62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107</v>
      </c>
      <c r="C84" s="62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108</v>
      </c>
      <c r="C85" s="62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62"/>
      <c r="D86" s="4"/>
      <c r="E86" s="4"/>
      <c r="F86" s="4"/>
      <c r="G86" s="4"/>
      <c r="H86" s="4"/>
      <c r="I86" s="4"/>
    </row>
    <row r="87" spans="2:9" x14ac:dyDescent="0.2">
      <c r="B87" s="14" t="s">
        <v>109</v>
      </c>
      <c r="C87" s="61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37</v>
      </c>
      <c r="C88" s="61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38</v>
      </c>
      <c r="C89" s="62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39</v>
      </c>
      <c r="C90" s="62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40</v>
      </c>
      <c r="C91" s="62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41</v>
      </c>
      <c r="C92" s="62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42</v>
      </c>
      <c r="C93" s="62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43</v>
      </c>
      <c r="C94" s="62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44</v>
      </c>
      <c r="C95" s="62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45</v>
      </c>
      <c r="C96" s="61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46</v>
      </c>
      <c r="C97" s="62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47</v>
      </c>
      <c r="C98" s="62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48</v>
      </c>
      <c r="C99" s="62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49</v>
      </c>
      <c r="C100" s="62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50</v>
      </c>
      <c r="C101" s="62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51</v>
      </c>
      <c r="C102" s="62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52</v>
      </c>
      <c r="C103" s="62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53</v>
      </c>
      <c r="C104" s="62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54</v>
      </c>
      <c r="C105" s="62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55</v>
      </c>
      <c r="C106" s="61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56</v>
      </c>
      <c r="C107" s="62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57</v>
      </c>
      <c r="C108" s="62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58</v>
      </c>
      <c r="C109" s="62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59</v>
      </c>
      <c r="C110" s="62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60</v>
      </c>
      <c r="C111" s="62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61</v>
      </c>
      <c r="C112" s="62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62</v>
      </c>
      <c r="C113" s="62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63</v>
      </c>
      <c r="C114" s="62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64</v>
      </c>
      <c r="C115" s="62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65</v>
      </c>
      <c r="C116" s="61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66</v>
      </c>
      <c r="C117" s="62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67</v>
      </c>
      <c r="C118" s="62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68</v>
      </c>
      <c r="C119" s="62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69</v>
      </c>
      <c r="C120" s="62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70</v>
      </c>
      <c r="C121" s="62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71</v>
      </c>
      <c r="C122" s="62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72</v>
      </c>
      <c r="C123" s="62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73</v>
      </c>
      <c r="C124" s="62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74</v>
      </c>
      <c r="C125" s="62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75</v>
      </c>
      <c r="C126" s="61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76</v>
      </c>
      <c r="C127" s="62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77</v>
      </c>
      <c r="C128" s="62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78</v>
      </c>
      <c r="C129" s="62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79</v>
      </c>
      <c r="C130" s="62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80</v>
      </c>
      <c r="C131" s="62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81</v>
      </c>
      <c r="C132" s="62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82</v>
      </c>
      <c r="C133" s="62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83</v>
      </c>
      <c r="C134" s="62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84</v>
      </c>
      <c r="C135" s="62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85</v>
      </c>
      <c r="C136" s="61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86</v>
      </c>
      <c r="C137" s="62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87</v>
      </c>
      <c r="C138" s="62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88</v>
      </c>
      <c r="C139" s="62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89</v>
      </c>
      <c r="C140" s="61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90</v>
      </c>
      <c r="C141" s="62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91</v>
      </c>
      <c r="C142" s="62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92</v>
      </c>
      <c r="C143" s="62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93</v>
      </c>
      <c r="C144" s="62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94</v>
      </c>
      <c r="C145" s="62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95</v>
      </c>
      <c r="C146" s="62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96</v>
      </c>
      <c r="C147" s="62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97</v>
      </c>
      <c r="C148" s="61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98</v>
      </c>
      <c r="C149" s="62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99</v>
      </c>
      <c r="C150" s="62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100</v>
      </c>
      <c r="C151" s="62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101</v>
      </c>
      <c r="C152" s="61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102</v>
      </c>
      <c r="C153" s="62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103</v>
      </c>
      <c r="C154" s="62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104</v>
      </c>
      <c r="C155" s="62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105</v>
      </c>
      <c r="C156" s="62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106</v>
      </c>
      <c r="C157" s="62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107</v>
      </c>
      <c r="C158" s="62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108</v>
      </c>
      <c r="C159" s="62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63"/>
      <c r="D160" s="5"/>
      <c r="E160" s="5"/>
      <c r="F160" s="5"/>
      <c r="G160" s="5"/>
      <c r="H160" s="5"/>
      <c r="I160" s="5"/>
    </row>
    <row r="161" spans="2:9" x14ac:dyDescent="0.2">
      <c r="B161" s="15" t="s">
        <v>110</v>
      </c>
      <c r="C161" s="6">
        <v>211933399.09999999</v>
      </c>
      <c r="D161" s="6">
        <v>2840190</v>
      </c>
      <c r="E161" s="6">
        <v>12632.54</v>
      </c>
      <c r="F161" s="6">
        <v>53889925.390000001</v>
      </c>
      <c r="G161" s="6">
        <v>53889925.390000008</v>
      </c>
      <c r="H161" s="6">
        <v>2827557.4599999934</v>
      </c>
      <c r="I161" s="6">
        <v>214760956.56</v>
      </c>
    </row>
    <row r="162" spans="2:9" ht="12" x14ac:dyDescent="0.25">
      <c r="B162" s="12"/>
      <c r="C162" s="64"/>
      <c r="D162" s="7"/>
      <c r="E162" s="7"/>
      <c r="F162" s="7"/>
      <c r="G162" s="7"/>
      <c r="H162" s="7"/>
      <c r="I162" s="7"/>
    </row>
  </sheetData>
  <protectedRanges>
    <protectedRange sqref="C87:I87 C13:I13" name="Rango1_2_2"/>
  </protectedRanges>
  <mergeCells count="12">
    <mergeCell ref="B8:I8"/>
    <mergeCell ref="B9:I9"/>
    <mergeCell ref="B10:I10"/>
    <mergeCell ref="D11:H11"/>
    <mergeCell ref="B6:I6"/>
    <mergeCell ref="B7:I7"/>
    <mergeCell ref="G1:H1"/>
    <mergeCell ref="G2:H2"/>
    <mergeCell ref="G3:H3"/>
    <mergeCell ref="B1:F1"/>
    <mergeCell ref="B2:F2"/>
    <mergeCell ref="B3:F3"/>
  </mergeCells>
  <pageMargins left="0.7" right="0.7" top="0.75" bottom="0.75" header="0.3" footer="0.3"/>
  <pageSetup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3"/>
  <sheetViews>
    <sheetView showGridLines="0" workbookViewId="0"/>
  </sheetViews>
  <sheetFormatPr baseColWidth="10" defaultColWidth="12" defaultRowHeight="10.199999999999999" x14ac:dyDescent="0.2"/>
  <cols>
    <col min="1" max="1" width="1" style="1" customWidth="1"/>
    <col min="2" max="2" width="8.42578125" style="1" customWidth="1"/>
    <col min="3" max="3" width="50.42578125" style="1" customWidth="1"/>
    <col min="4" max="4" width="16.85546875" style="1" customWidth="1"/>
    <col min="5" max="5" width="18.28515625" style="1" customWidth="1"/>
    <col min="6" max="6" width="16.28515625" style="1" customWidth="1"/>
    <col min="7" max="16384" width="12" style="1"/>
  </cols>
  <sheetData>
    <row r="1" spans="1:6" ht="13.8" x14ac:dyDescent="0.2">
      <c r="B1" s="78" t="str">
        <f>'Notas de Disciplina Financiera'!A1</f>
        <v>Tribunal de Justicia Administrativa del Estado de Guanajuato</v>
      </c>
      <c r="C1" s="78"/>
      <c r="D1" s="78"/>
      <c r="E1" s="65" t="s">
        <v>0</v>
      </c>
      <c r="F1" s="66">
        <f>'Notas de Disciplina Financiera'!D1</f>
        <v>2024</v>
      </c>
    </row>
    <row r="2" spans="1:6" ht="13.8" x14ac:dyDescent="0.2">
      <c r="B2" s="78" t="s">
        <v>1</v>
      </c>
      <c r="C2" s="78"/>
      <c r="D2" s="78"/>
      <c r="E2" s="65" t="s">
        <v>2</v>
      </c>
      <c r="F2" s="66" t="str">
        <f>'Notas de Disciplina Financiera'!D2</f>
        <v>Trimestral</v>
      </c>
    </row>
    <row r="3" spans="1:6" ht="13.8" x14ac:dyDescent="0.2">
      <c r="B3" s="78" t="str">
        <f>'Notas de Disciplina Financiera'!A3</f>
        <v>Correspondiente del 01 de Enero al 31 de Diciembre de 2024</v>
      </c>
      <c r="C3" s="78"/>
      <c r="D3" s="78"/>
      <c r="E3" s="65" t="s">
        <v>4</v>
      </c>
      <c r="F3" s="66">
        <f>'Notas de Disciplina Financiera'!D3</f>
        <v>4</v>
      </c>
    </row>
    <row r="5" spans="1:6" ht="10.8" thickBot="1" x14ac:dyDescent="0.25">
      <c r="C5" s="30" t="s">
        <v>111</v>
      </c>
    </row>
    <row r="6" spans="1:6" x14ac:dyDescent="0.2">
      <c r="B6" s="89" t="str">
        <f>B1</f>
        <v>Tribunal de Justicia Administrativa del Estado de Guanajuato</v>
      </c>
      <c r="C6" s="90"/>
      <c r="D6" s="90"/>
      <c r="E6" s="90"/>
      <c r="F6" s="91"/>
    </row>
    <row r="7" spans="1:6" x14ac:dyDescent="0.2">
      <c r="B7" s="92" t="s">
        <v>112</v>
      </c>
      <c r="C7" s="93"/>
      <c r="D7" s="93"/>
      <c r="E7" s="93"/>
      <c r="F7" s="94"/>
    </row>
    <row r="8" spans="1:6" x14ac:dyDescent="0.2">
      <c r="B8" s="95" t="s">
        <v>141</v>
      </c>
      <c r="C8" s="96"/>
      <c r="D8" s="96"/>
      <c r="E8" s="96"/>
      <c r="F8" s="97"/>
    </row>
    <row r="9" spans="1:6" ht="20.399999999999999" x14ac:dyDescent="0.2">
      <c r="B9" s="87" t="s">
        <v>113</v>
      </c>
      <c r="C9" s="88" t="s">
        <v>114</v>
      </c>
      <c r="D9" s="54" t="s">
        <v>115</v>
      </c>
      <c r="E9" s="54" t="s">
        <v>116</v>
      </c>
      <c r="F9" s="55" t="s">
        <v>117</v>
      </c>
    </row>
    <row r="10" spans="1:6" x14ac:dyDescent="0.2">
      <c r="A10" s="29"/>
      <c r="B10" s="87"/>
      <c r="C10" s="88"/>
      <c r="D10" s="54" t="s">
        <v>118</v>
      </c>
      <c r="E10" s="54" t="s">
        <v>119</v>
      </c>
      <c r="F10" s="55" t="s">
        <v>120</v>
      </c>
    </row>
    <row r="11" spans="1:6" x14ac:dyDescent="0.2">
      <c r="B11" s="39"/>
      <c r="C11" s="40" t="s">
        <v>121</v>
      </c>
      <c r="D11" s="41">
        <v>204212753.46999994</v>
      </c>
      <c r="E11" s="41">
        <v>199638113.30999997</v>
      </c>
      <c r="F11" s="42">
        <v>4574640.1599999787</v>
      </c>
    </row>
    <row r="12" spans="1:6" x14ac:dyDescent="0.2">
      <c r="B12" s="43">
        <v>1000</v>
      </c>
      <c r="C12" s="44" t="s">
        <v>122</v>
      </c>
      <c r="D12" s="45">
        <v>159272784.83999997</v>
      </c>
      <c r="E12" s="45">
        <v>157710874.69</v>
      </c>
      <c r="F12" s="46">
        <v>1561910.1499999762</v>
      </c>
    </row>
    <row r="13" spans="1:6" x14ac:dyDescent="0.2">
      <c r="B13" s="43">
        <v>2000</v>
      </c>
      <c r="C13" s="44" t="s">
        <v>123</v>
      </c>
      <c r="D13" s="45">
        <v>3998749.2</v>
      </c>
      <c r="E13" s="45">
        <v>3817765.4800000004</v>
      </c>
      <c r="F13" s="46">
        <v>180983.71999999974</v>
      </c>
    </row>
    <row r="14" spans="1:6" x14ac:dyDescent="0.2">
      <c r="B14" s="43">
        <v>3000</v>
      </c>
      <c r="C14" s="44" t="s">
        <v>124</v>
      </c>
      <c r="D14" s="45">
        <v>30582219.329999991</v>
      </c>
      <c r="E14" s="45">
        <v>28964161.319999989</v>
      </c>
      <c r="F14" s="46">
        <v>1618058.0100000016</v>
      </c>
    </row>
    <row r="15" spans="1:6" x14ac:dyDescent="0.2">
      <c r="B15" s="43">
        <v>4000</v>
      </c>
      <c r="C15" s="44" t="s">
        <v>125</v>
      </c>
      <c r="D15" s="45">
        <v>575445</v>
      </c>
      <c r="E15" s="45">
        <v>575445</v>
      </c>
      <c r="F15" s="46">
        <v>0</v>
      </c>
    </row>
    <row r="16" spans="1:6" x14ac:dyDescent="0.2">
      <c r="B16" s="43">
        <v>5000</v>
      </c>
      <c r="C16" s="44" t="s">
        <v>126</v>
      </c>
      <c r="D16" s="45">
        <v>9783555.1000000015</v>
      </c>
      <c r="E16" s="45">
        <v>8569866.8200000003</v>
      </c>
      <c r="F16" s="46">
        <v>1213688.2800000012</v>
      </c>
    </row>
    <row r="17" spans="2:6" x14ac:dyDescent="0.2">
      <c r="B17" s="43">
        <v>6000</v>
      </c>
      <c r="C17" s="44" t="s">
        <v>127</v>
      </c>
      <c r="D17" s="45">
        <v>0</v>
      </c>
      <c r="E17" s="45">
        <v>0</v>
      </c>
      <c r="F17" s="46">
        <v>0</v>
      </c>
    </row>
    <row r="18" spans="2:6" x14ac:dyDescent="0.2">
      <c r="B18" s="43">
        <v>7000</v>
      </c>
      <c r="C18" s="44" t="s">
        <v>128</v>
      </c>
      <c r="D18" s="45">
        <v>0</v>
      </c>
      <c r="E18" s="45">
        <v>0</v>
      </c>
      <c r="F18" s="46">
        <v>0</v>
      </c>
    </row>
    <row r="19" spans="2:6" x14ac:dyDescent="0.2">
      <c r="B19" s="43">
        <v>8000</v>
      </c>
      <c r="C19" s="44" t="s">
        <v>129</v>
      </c>
      <c r="D19" s="45">
        <v>0</v>
      </c>
      <c r="E19" s="45">
        <v>0</v>
      </c>
      <c r="F19" s="46">
        <v>0</v>
      </c>
    </row>
    <row r="20" spans="2:6" x14ac:dyDescent="0.2">
      <c r="B20" s="43">
        <v>9000</v>
      </c>
      <c r="C20" s="44" t="s">
        <v>130</v>
      </c>
      <c r="D20" s="45">
        <v>0</v>
      </c>
      <c r="E20" s="45">
        <v>0</v>
      </c>
      <c r="F20" s="46">
        <v>0</v>
      </c>
    </row>
    <row r="21" spans="2:6" x14ac:dyDescent="0.2">
      <c r="B21" s="43"/>
      <c r="C21" s="47" t="s">
        <v>131</v>
      </c>
      <c r="D21" s="48">
        <v>0</v>
      </c>
      <c r="E21" s="48">
        <v>0</v>
      </c>
      <c r="F21" s="49">
        <v>0</v>
      </c>
    </row>
    <row r="22" spans="2:6" x14ac:dyDescent="0.2">
      <c r="B22" s="43">
        <v>1000</v>
      </c>
      <c r="C22" s="44" t="s">
        <v>122</v>
      </c>
      <c r="D22" s="45">
        <v>0</v>
      </c>
      <c r="E22" s="45">
        <v>0</v>
      </c>
      <c r="F22" s="46">
        <v>0</v>
      </c>
    </row>
    <row r="23" spans="2:6" x14ac:dyDescent="0.2">
      <c r="B23" s="43">
        <v>2000</v>
      </c>
      <c r="C23" s="44" t="s">
        <v>123</v>
      </c>
      <c r="D23" s="45">
        <v>0</v>
      </c>
      <c r="E23" s="45">
        <v>0</v>
      </c>
      <c r="F23" s="46">
        <v>0</v>
      </c>
    </row>
    <row r="24" spans="2:6" x14ac:dyDescent="0.2">
      <c r="B24" s="43">
        <v>3000</v>
      </c>
      <c r="C24" s="44" t="s">
        <v>124</v>
      </c>
      <c r="D24" s="45">
        <v>0</v>
      </c>
      <c r="E24" s="45">
        <v>0</v>
      </c>
      <c r="F24" s="46">
        <v>0</v>
      </c>
    </row>
    <row r="25" spans="2:6" x14ac:dyDescent="0.2">
      <c r="B25" s="43">
        <v>4000</v>
      </c>
      <c r="C25" s="44" t="s">
        <v>125</v>
      </c>
      <c r="D25" s="45">
        <v>0</v>
      </c>
      <c r="E25" s="45">
        <v>0</v>
      </c>
      <c r="F25" s="46">
        <v>0</v>
      </c>
    </row>
    <row r="26" spans="2:6" x14ac:dyDescent="0.2">
      <c r="B26" s="43">
        <v>5000</v>
      </c>
      <c r="C26" s="44" t="s">
        <v>126</v>
      </c>
      <c r="D26" s="45">
        <v>0</v>
      </c>
      <c r="E26" s="45">
        <v>0</v>
      </c>
      <c r="F26" s="46">
        <v>0</v>
      </c>
    </row>
    <row r="27" spans="2:6" x14ac:dyDescent="0.2">
      <c r="B27" s="43">
        <v>6000</v>
      </c>
      <c r="C27" s="44" t="s">
        <v>127</v>
      </c>
      <c r="D27" s="45">
        <v>0</v>
      </c>
      <c r="E27" s="45">
        <v>0</v>
      </c>
      <c r="F27" s="46">
        <v>0</v>
      </c>
    </row>
    <row r="28" spans="2:6" x14ac:dyDescent="0.2">
      <c r="B28" s="43">
        <v>7000</v>
      </c>
      <c r="C28" s="44" t="s">
        <v>128</v>
      </c>
      <c r="D28" s="45">
        <v>0</v>
      </c>
      <c r="E28" s="45">
        <v>0</v>
      </c>
      <c r="F28" s="46">
        <v>0</v>
      </c>
    </row>
    <row r="29" spans="2:6" x14ac:dyDescent="0.2">
      <c r="B29" s="43">
        <v>8000</v>
      </c>
      <c r="C29" s="44" t="s">
        <v>129</v>
      </c>
      <c r="D29" s="45">
        <v>0</v>
      </c>
      <c r="E29" s="45">
        <v>0</v>
      </c>
      <c r="F29" s="46">
        <v>0</v>
      </c>
    </row>
    <row r="30" spans="2:6" x14ac:dyDescent="0.2">
      <c r="B30" s="50">
        <v>9000</v>
      </c>
      <c r="C30" s="51" t="s">
        <v>130</v>
      </c>
      <c r="D30" s="52">
        <v>0</v>
      </c>
      <c r="E30" s="52">
        <v>0</v>
      </c>
      <c r="F30" s="53">
        <v>0</v>
      </c>
    </row>
    <row r="31" spans="2:6" ht="10.8" thickBot="1" x14ac:dyDescent="0.25">
      <c r="B31" s="35"/>
      <c r="C31" s="36" t="s">
        <v>34</v>
      </c>
      <c r="D31" s="37">
        <v>204212753.46999994</v>
      </c>
      <c r="E31" s="37">
        <v>199638113.30999997</v>
      </c>
      <c r="F31" s="38">
        <v>4574640.1599999787</v>
      </c>
    </row>
    <row r="33" spans="3:3" x14ac:dyDescent="0.2">
      <c r="C33" s="60"/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0866141732283472" right="0.70866141732283472" top="1.1417322834645669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4"/>
  <sheetViews>
    <sheetView showGridLines="0" workbookViewId="0">
      <selection activeCell="C27" sqref="C27"/>
    </sheetView>
  </sheetViews>
  <sheetFormatPr baseColWidth="10" defaultColWidth="12" defaultRowHeight="10.199999999999999" x14ac:dyDescent="0.2"/>
  <cols>
    <col min="1" max="1" width="1.140625" style="1" customWidth="1"/>
    <col min="2" max="2" width="4.85546875" style="1" customWidth="1"/>
    <col min="3" max="3" width="85" style="1" bestFit="1" customWidth="1"/>
    <col min="4" max="4" width="7.140625" style="1" customWidth="1"/>
    <col min="5" max="5" width="18.42578125" style="1" customWidth="1"/>
    <col min="6" max="6" width="13.5703125" style="1" customWidth="1"/>
    <col min="7" max="16384" width="12" style="1"/>
  </cols>
  <sheetData>
    <row r="1" spans="1:6" ht="13.8" x14ac:dyDescent="0.2">
      <c r="B1" s="78" t="str">
        <f>'Notas de Disciplina Financiera'!A1</f>
        <v>Tribunal de Justicia Administrativa del Estado de Guanajuato</v>
      </c>
      <c r="C1" s="78"/>
      <c r="D1" s="78"/>
      <c r="E1" s="65" t="s">
        <v>0</v>
      </c>
      <c r="F1" s="66">
        <f>'Notas de Disciplina Financiera'!D1</f>
        <v>2024</v>
      </c>
    </row>
    <row r="2" spans="1:6" ht="13.8" x14ac:dyDescent="0.2">
      <c r="B2" s="78" t="s">
        <v>1</v>
      </c>
      <c r="C2" s="78"/>
      <c r="D2" s="78"/>
      <c r="E2" s="65" t="s">
        <v>2</v>
      </c>
      <c r="F2" s="66" t="str">
        <f>'Notas de Disciplina Financiera'!D2</f>
        <v>Trimestral</v>
      </c>
    </row>
    <row r="3" spans="1:6" ht="13.8" x14ac:dyDescent="0.2">
      <c r="B3" s="78" t="str">
        <f>'Notas de Disciplina Financiera'!A3</f>
        <v>Correspondiente del 01 de Enero al 31 de Diciembre de 2024</v>
      </c>
      <c r="C3" s="78"/>
      <c r="D3" s="78"/>
      <c r="E3" s="65" t="s">
        <v>4</v>
      </c>
      <c r="F3" s="66">
        <f>'Notas de Disciplina Financiera'!D3</f>
        <v>4</v>
      </c>
    </row>
    <row r="5" spans="1:6" x14ac:dyDescent="0.2">
      <c r="B5" s="30"/>
      <c r="C5" s="30" t="s">
        <v>16</v>
      </c>
    </row>
    <row r="7" spans="1:6" x14ac:dyDescent="0.2">
      <c r="B7" s="1" t="s">
        <v>132</v>
      </c>
    </row>
    <row r="8" spans="1:6" x14ac:dyDescent="0.2">
      <c r="B8" s="32" t="s">
        <v>133</v>
      </c>
    </row>
    <row r="9" spans="1:6" x14ac:dyDescent="0.2">
      <c r="A9" s="29"/>
      <c r="B9" s="34" t="s">
        <v>134</v>
      </c>
    </row>
    <row r="10" spans="1:6" x14ac:dyDescent="0.2">
      <c r="B10" s="34" t="s">
        <v>135</v>
      </c>
    </row>
    <row r="12" spans="1:6" x14ac:dyDescent="0.2">
      <c r="B12" s="58" t="s">
        <v>142</v>
      </c>
      <c r="C12" s="58"/>
      <c r="D12" s="58"/>
      <c r="E12" s="58"/>
      <c r="F12" s="58"/>
    </row>
    <row r="13" spans="1:6" x14ac:dyDescent="0.2">
      <c r="C13" s="59"/>
    </row>
    <row r="14" spans="1:6" x14ac:dyDescent="0.2">
      <c r="C14" s="60"/>
    </row>
  </sheetData>
  <mergeCells count="3">
    <mergeCell ref="B1:D1"/>
    <mergeCell ref="B2:D2"/>
    <mergeCell ref="B3:D3"/>
  </mergeCells>
  <pageMargins left="0.70866141732283472" right="0.70866141732283472" top="1.1417322834645669" bottom="0.74803149606299213" header="0.31496062992125984" footer="0.31496062992125984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C27" sqref="C27"/>
    </sheetView>
  </sheetViews>
  <sheetFormatPr baseColWidth="10" defaultColWidth="12" defaultRowHeight="10.199999999999999" x14ac:dyDescent="0.2"/>
  <cols>
    <col min="1" max="1" width="1.85546875" style="1" customWidth="1"/>
    <col min="2" max="2" width="7" style="1" customWidth="1"/>
    <col min="3" max="3" width="85" style="1" bestFit="1" customWidth="1"/>
    <col min="4" max="4" width="5.7109375" style="1" customWidth="1"/>
    <col min="5" max="5" width="19.85546875" style="1" customWidth="1"/>
    <col min="6" max="6" width="16.28515625" style="1" customWidth="1"/>
    <col min="7" max="16384" width="12" style="1"/>
  </cols>
  <sheetData>
    <row r="1" spans="1:6" ht="13.8" x14ac:dyDescent="0.2">
      <c r="B1" s="78" t="str">
        <f>'Notas de Disciplina Financiera'!A1</f>
        <v>Tribunal de Justicia Administrativa del Estado de Guanajuato</v>
      </c>
      <c r="C1" s="78"/>
      <c r="D1" s="78"/>
      <c r="E1" s="65" t="s">
        <v>0</v>
      </c>
      <c r="F1" s="66">
        <f>'Notas de Disciplina Financiera'!D1</f>
        <v>2024</v>
      </c>
    </row>
    <row r="2" spans="1:6" ht="13.8" x14ac:dyDescent="0.2">
      <c r="B2" s="78" t="s">
        <v>1</v>
      </c>
      <c r="C2" s="78"/>
      <c r="D2" s="78"/>
      <c r="E2" s="65" t="s">
        <v>2</v>
      </c>
      <c r="F2" s="66" t="str">
        <f>'Notas de Disciplina Financiera'!D2</f>
        <v>Trimestral</v>
      </c>
    </row>
    <row r="3" spans="1:6" ht="13.8" x14ac:dyDescent="0.2">
      <c r="B3" s="78" t="str">
        <f>'Notas de Disciplina Financiera'!A3</f>
        <v>Correspondiente del 01 de Enero al 31 de Diciembre de 2024</v>
      </c>
      <c r="C3" s="78"/>
      <c r="D3" s="78"/>
      <c r="E3" s="65" t="s">
        <v>4</v>
      </c>
      <c r="F3" s="66">
        <f>'Notas de Disciplina Financiera'!D3</f>
        <v>4</v>
      </c>
    </row>
    <row r="5" spans="1:6" x14ac:dyDescent="0.2">
      <c r="B5" s="30"/>
      <c r="C5" s="30" t="s">
        <v>18</v>
      </c>
    </row>
    <row r="7" spans="1:6" x14ac:dyDescent="0.2">
      <c r="B7" s="1" t="s">
        <v>132</v>
      </c>
    </row>
    <row r="8" spans="1:6" x14ac:dyDescent="0.2">
      <c r="B8" s="32" t="s">
        <v>136</v>
      </c>
    </row>
    <row r="9" spans="1:6" x14ac:dyDescent="0.2">
      <c r="A9" s="29"/>
      <c r="B9" s="33" t="s">
        <v>137</v>
      </c>
    </row>
    <row r="10" spans="1:6" x14ac:dyDescent="0.2">
      <c r="B10" s="33" t="s">
        <v>138</v>
      </c>
    </row>
    <row r="12" spans="1:6" x14ac:dyDescent="0.2">
      <c r="B12" s="58" t="s">
        <v>143</v>
      </c>
      <c r="C12" s="58"/>
      <c r="D12" s="58"/>
      <c r="E12" s="58"/>
      <c r="F12" s="58"/>
    </row>
    <row r="13" spans="1:6" x14ac:dyDescent="0.2">
      <c r="C13" s="59"/>
    </row>
    <row r="14" spans="1:6" x14ac:dyDescent="0.2">
      <c r="C14" s="60"/>
    </row>
  </sheetData>
  <mergeCells count="3">
    <mergeCell ref="B1:D1"/>
    <mergeCell ref="B2:D2"/>
    <mergeCell ref="B3:D3"/>
  </mergeCells>
  <pageMargins left="0.70866141732283472" right="0.70866141732283472" top="1.1417322834645669" bottom="0.74803149606299213" header="0.31496062992125984" footer="0.31496062992125984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2"/>
  <sheetViews>
    <sheetView showGridLines="0" tabSelected="1" workbookViewId="0">
      <selection activeCell="C30" sqref="C30"/>
    </sheetView>
  </sheetViews>
  <sheetFormatPr baseColWidth="10" defaultColWidth="12" defaultRowHeight="10.199999999999999" x14ac:dyDescent="0.2"/>
  <cols>
    <col min="1" max="1" width="1.140625" style="1" customWidth="1"/>
    <col min="2" max="2" width="4.42578125" style="1" customWidth="1"/>
    <col min="3" max="3" width="85" style="1" bestFit="1" customWidth="1"/>
    <col min="4" max="4" width="5.5703125" style="1" customWidth="1"/>
    <col min="5" max="5" width="17.5703125" style="1" customWidth="1"/>
    <col min="6" max="6" width="14.42578125" style="1" customWidth="1"/>
    <col min="7" max="16384" width="12" style="1"/>
  </cols>
  <sheetData>
    <row r="1" spans="1:6" ht="13.8" x14ac:dyDescent="0.2">
      <c r="B1" s="78" t="str">
        <f>'Notas de Disciplina Financiera'!A1</f>
        <v>Tribunal de Justicia Administrativa del Estado de Guanajuato</v>
      </c>
      <c r="C1" s="78"/>
      <c r="D1" s="78"/>
      <c r="E1" s="65" t="s">
        <v>0</v>
      </c>
      <c r="F1" s="66">
        <f>'Notas de Disciplina Financiera'!D1</f>
        <v>2024</v>
      </c>
    </row>
    <row r="2" spans="1:6" ht="13.8" x14ac:dyDescent="0.2">
      <c r="B2" s="78" t="s">
        <v>1</v>
      </c>
      <c r="C2" s="78"/>
      <c r="D2" s="78"/>
      <c r="E2" s="65" t="s">
        <v>2</v>
      </c>
      <c r="F2" s="66" t="str">
        <f>'Notas de Disciplina Financiera'!D2</f>
        <v>Trimestral</v>
      </c>
    </row>
    <row r="3" spans="1:6" ht="13.8" x14ac:dyDescent="0.2">
      <c r="B3" s="78" t="str">
        <f>'Notas de Disciplina Financiera'!A3</f>
        <v>Correspondiente del 01 de Enero al 31 de Diciembre de 2024</v>
      </c>
      <c r="C3" s="78"/>
      <c r="D3" s="78"/>
      <c r="E3" s="65" t="s">
        <v>4</v>
      </c>
      <c r="F3" s="66">
        <f>'Notas de Disciplina Financiera'!D3</f>
        <v>4</v>
      </c>
    </row>
    <row r="5" spans="1:6" x14ac:dyDescent="0.2">
      <c r="B5" s="30"/>
      <c r="C5" s="30" t="s">
        <v>20</v>
      </c>
    </row>
    <row r="7" spans="1:6" x14ac:dyDescent="0.2">
      <c r="B7" s="1" t="s">
        <v>132</v>
      </c>
    </row>
    <row r="8" spans="1:6" x14ac:dyDescent="0.2">
      <c r="B8" s="32" t="s">
        <v>139</v>
      </c>
    </row>
    <row r="9" spans="1:6" x14ac:dyDescent="0.2">
      <c r="A9" s="29"/>
    </row>
    <row r="10" spans="1:6" x14ac:dyDescent="0.2">
      <c r="A10" s="29"/>
    </row>
    <row r="11" spans="1:6" x14ac:dyDescent="0.2">
      <c r="A11" s="29"/>
    </row>
    <row r="12" spans="1:6" x14ac:dyDescent="0.2">
      <c r="B12" s="58" t="s">
        <v>144</v>
      </c>
      <c r="C12" s="58"/>
      <c r="D12" s="58"/>
      <c r="E12" s="58"/>
      <c r="F12" s="58"/>
    </row>
  </sheetData>
  <mergeCells count="3">
    <mergeCell ref="B1:D1"/>
    <mergeCell ref="B2:D2"/>
    <mergeCell ref="B3:D3"/>
  </mergeCells>
  <pageMargins left="0.23622047244094491" right="0.23622047244094491" top="1.1417322834645669" bottom="0.74803149606299213" header="0.31496062992125984" footer="0.31496062992125984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Ma. Consuelo Cadena González</cp:lastModifiedBy>
  <cp:revision/>
  <cp:lastPrinted>2025-01-22T15:44:11Z</cp:lastPrinted>
  <dcterms:created xsi:type="dcterms:W3CDTF">2024-03-15T21:50:03Z</dcterms:created>
  <dcterms:modified xsi:type="dcterms:W3CDTF">2025-01-22T15:44:15Z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