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mcadenag\Desktop\ADMINISTRATIVA\2024\ASEG\ESTADOS FINANCIEROS\1ER TRIMESTRE\EXCEL\"/>
    </mc:Choice>
  </mc:AlternateContent>
  <xr:revisionPtr revIDLastSave="0" documentId="13_ncr:1_{233895B0-A9E2-4277-8BA6-0636008C01C4}" xr6:coauthVersionLast="47" xr6:coauthVersionMax="47" xr10:uidLastSave="{00000000-0000-0000-0000-000000000000}"/>
  <bookViews>
    <workbookView xWindow="-108" yWindow="-108" windowWidth="23256" windowHeight="12576" xr2:uid="{00000000-000D-0000-FFFF-FFFF00000000}"/>
  </bookViews>
  <sheets>
    <sheet name="INR" sheetId="5" r:id="rId1"/>
    <sheet name="Hoja1" sheetId="7" state="hidden" r:id="rId2"/>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7" i="5" l="1"/>
  <c r="T35" i="5"/>
  <c r="T33" i="5"/>
  <c r="T31" i="5"/>
  <c r="T27" i="5"/>
  <c r="T26" i="5"/>
  <c r="T24" i="5"/>
  <c r="T23" i="5"/>
  <c r="T22" i="5"/>
  <c r="T20" i="5"/>
  <c r="T19" i="5"/>
  <c r="T16" i="5"/>
  <c r="T15" i="5"/>
  <c r="T14" i="5"/>
  <c r="T13" i="5"/>
  <c r="T11" i="5"/>
  <c r="T10" i="5"/>
  <c r="T9" i="5"/>
</calcChain>
</file>

<file path=xl/sharedStrings.xml><?xml version="1.0" encoding="utf-8"?>
<sst xmlns="http://schemas.openxmlformats.org/spreadsheetml/2006/main" count="422" uniqueCount="174">
  <si>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</si>
  <si>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</si>
  <si>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</si>
  <si>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</si>
  <si>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</si>
  <si>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</si>
  <si>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</si>
  <si>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</si>
  <si>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</si>
  <si>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</si>
  <si>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</si>
  <si>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</si>
  <si>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</si>
  <si>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</si>
  <si>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</si>
  <si>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</si>
  <si>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</si>
  <si>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</si>
  <si>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</si>
  <si>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</si>
  <si>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</si>
  <si>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</si>
  <si>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</si>
  <si>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</si>
  <si>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</si>
  <si>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</si>
  <si>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</si>
  <si>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</si>
  <si>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</si>
  <si>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</si>
  <si>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</si>
  <si>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</si>
  <si>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</si>
  <si>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</si>
  <si>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</si>
  <si>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</si>
  <si>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</si>
  <si>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</si>
  <si>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</si>
  <si>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</si>
  <si>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</si>
  <si>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</si>
  <si>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</si>
  <si>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</si>
  <si>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</si>
  <si>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</si>
  <si>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</si>
  <si>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</si>
  <si>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</si>
  <si>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</si>
  <si>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</si>
  <si>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</si>
  <si>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</si>
  <si>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</si>
  <si>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Unidad de medida de las variables del indicador</t>
  </si>
  <si>
    <t>MIR</t>
  </si>
  <si>
    <t>Indicadores</t>
  </si>
  <si>
    <t>Descripción de variables de la fórmula</t>
  </si>
  <si>
    <t>Programa o proyecto de Inversión</t>
  </si>
  <si>
    <t/>
  </si>
  <si>
    <t>E</t>
  </si>
  <si>
    <t xml:space="preserve"> </t>
  </si>
  <si>
    <t>M</t>
  </si>
  <si>
    <t>1.8.5</t>
  </si>
  <si>
    <t>1.8.4</t>
  </si>
  <si>
    <t>Tribunal de Justicia Administrativa del Estado de Guanajuato
Indicadores de Resultados
Del 01 de Enero al 31 de Marzo de 2024</t>
  </si>
  <si>
    <t>E058-PB0850</t>
  </si>
  <si>
    <t>E058PB0850  Impartición de Justicia Administrativa</t>
  </si>
  <si>
    <t>1.2.1</t>
  </si>
  <si>
    <t>E058-PB2039</t>
  </si>
  <si>
    <t>E058PB2039  Procuración de Justicia Administrativa</t>
  </si>
  <si>
    <t>1.2.2</t>
  </si>
  <si>
    <t>E058-PB3155</t>
  </si>
  <si>
    <t>E058PB3155  Difusión y especialización jurisdiccional</t>
  </si>
  <si>
    <t>2.5.4</t>
  </si>
  <si>
    <t>M005-GA1379</t>
  </si>
  <si>
    <t>M005GA1379 Administración del despacho de presidencia</t>
  </si>
  <si>
    <t>M006-GB1053</t>
  </si>
  <si>
    <t>M006GB1053 Administración de los Recursos Humanos, Materiales, financieros y de Servicios del TJA</t>
  </si>
  <si>
    <t>M007-GC1380</t>
  </si>
  <si>
    <t>M007GC1380 Atención a las solicitudes de acceso a la información pública</t>
  </si>
  <si>
    <t>O</t>
  </si>
  <si>
    <t>O009-GD1057</t>
  </si>
  <si>
    <t>O009GD1057 Operación del Órgano Interno de Control del Tribunal de Justicia Administrativa</t>
  </si>
  <si>
    <t>1.3.4</t>
  </si>
  <si>
    <t>Si</t>
  </si>
  <si>
    <t>Fin</t>
  </si>
  <si>
    <t>Contribuir a incrementar la certeza jurídica en el Estado de Guanajuato, mediante la impartición de Justicia Administrativa, garantizando el estado de derecho en la entidad</t>
  </si>
  <si>
    <t>Índice de Gobierno Abierto</t>
  </si>
  <si>
    <t>Porcentaje de unidades económicas que identifican a los jueces y manifiestan que les generan confianza</t>
  </si>
  <si>
    <t>Índice de Estado de Derecho en Guanajuato</t>
  </si>
  <si>
    <t>Medición de apertura desde la perspectiva de gobierno (en una dimensión de transparencia como de participación ciudadana), siendo la unidad de análisis los sujetos obligados; y desde la perspectiva del ciudadano, las unidades de análisis fueron áreas de política lo cual incluyó a sujetos obligados de todos los estos (incluyendo municipios) y al ámbito federal.</t>
  </si>
  <si>
    <t>(Total de unidades económicas que tienen mucha o alguna confianza en los Jueces/ Total de unidades económicas que identifican a los Jueces)*100</t>
  </si>
  <si>
    <t>Total de unidades económicas que tienen mucha o alguna confianza en los Jueces/ Total de unidades económicas que identifican a los Jueces</t>
  </si>
  <si>
    <t>Medición del grado de adhesión al Estado de Derecho, siendo la fuente de datos los que provienen de cuestionarios para expertos, encuestas a población general, y fuentes terciarias incluidas en el Índice</t>
  </si>
  <si>
    <t>Número de índice</t>
  </si>
  <si>
    <t>Porcentaje</t>
  </si>
  <si>
    <t>Los particulares que son susceptibles de presentar controversias de carácter administrativo y fiscal frente a la administración pública, estatal y municipal, del Estado de Guanajuato, así como aquellos que, junto con servidores públicos, son vinculados o imputados por faltas administrativas graves, tienen garantizado su derecho a la resolución de los asuntos que sometan a la jurisdicción del Tribunal de Justicia Administrativa del Estado de Guanajuato.</t>
  </si>
  <si>
    <t>Porcentaje de sentencias del Tribunal modificadas o revocadas</t>
  </si>
  <si>
    <t>Propósito</t>
  </si>
  <si>
    <t>(Las sentencias del Tribunal notificadas que otras instancias decreten su revocación o modificación/Todas las sentencias notificadas por el Tribunal)</t>
  </si>
  <si>
    <t>Componente</t>
  </si>
  <si>
    <t>Proceso y procedimiento jurisdiccional concluido</t>
  </si>
  <si>
    <t>Porcentaje de recursos de reclamación concluidos</t>
  </si>
  <si>
    <t>Recursos de reclamación concluidos/Recursos de reclamación promovidos)*100</t>
  </si>
  <si>
    <t>(Sentencias modificadas o revocadas/Sentencias notificadas)*100</t>
  </si>
  <si>
    <t>(Recursos de reclamación concluidos por cualquier motivo/Recursos de reclamación promovidos)</t>
  </si>
  <si>
    <t>Porcentaje de recursos de revisión concluidos</t>
  </si>
  <si>
    <t>(Recursos de revisión concluidos/Recursos de revisión promovidos)*100</t>
  </si>
  <si>
    <t>(Recursos de revisión concluidos por cualquier motivo/Recursos de revisión promovidos)</t>
  </si>
  <si>
    <t>Tasa de variación de expedientes resueltos</t>
  </si>
  <si>
    <t>Tasa</t>
  </si>
  <si>
    <t>(Expedientes resueltos por cualquier motivo en el periodo actual/Expedientes resueltos por cualquier motivo en el periodo anterior)</t>
  </si>
  <si>
    <t>Actividad</t>
  </si>
  <si>
    <t>Emisión de acuerdos de impulso procesal, de resoluciones a cargo del Tribunal dentro del procedimiento de responsabilidad administrativa por faltas graves o de particulares, de recursos de reclamación resueltos oportunamente por el Pleno, promoción de las excitativas de justicia y resoluciones emititdas por la vía del juicio sumario</t>
  </si>
  <si>
    <t>Porcentaje de recursos de reclamación resueltos oportunamente por el pleno</t>
  </si>
  <si>
    <t>(Recursos de reclamación resueltos por el pleno en plazo legal/Recursos de reclamación sometidos consideración del Pleno)*100</t>
  </si>
  <si>
    <t>(Aquellos recursos de reclamación sometidos por el magistrado ponente al pleno del Tribunal que son resueltos por este órgano colegiado dentro del plazo de 10 diez días siguientes a su presentación/Todos los recursos de reclamación sometidos a consideración del Pleno del Tribunal de Justicia Administrativa para su resolución)</t>
  </si>
  <si>
    <t>Porcentaje de excitativas de justicia fundadas</t>
  </si>
  <si>
    <t>(Excitativas de justicia fundadas/Resoluciones jurisdiccionales emitidas	)*100</t>
  </si>
  <si>
    <t>(Las excitativas de justicia presentadas por las partes que resulten declaradas fundadas por el pleno/Todas las resoluciones emitidas por las salas)</t>
  </si>
  <si>
    <t>Tiempo promedio para la emisión de resoluciones a cargo del Tribunal de Justicia Administrativa dentro del procedimiento de responsabilidad administrativa por faltas graves o de particulares</t>
  </si>
  <si>
    <t>(Sumatoria de tiempos para la resolución de cada procedimiento de responsabilidad administrativa a cargo del Tribunal por faltas graves o de particulares/)</t>
  </si>
  <si>
    <t>(Se suman todos los días hábiles que median entre cada acuerdo que declara cerrada la instrucción del procedimiento de responsabilidad administrativa a cargo del Tribunal de Justicia Administrativa y la emisión de la resolución respectiva/Se refiere al total de resoluciones del procedimiento de responsabilidad administrativa a cargo del Tribunal por faltas graves o de particulares)</t>
  </si>
  <si>
    <t>Días</t>
  </si>
  <si>
    <t>Tiempo promedio para la emisión de resoluciones de juicio sumario</t>
  </si>
  <si>
    <t>(Sumatoria de tiempos para la emisión de resoluciones del juicio sumario/Total de resoluciones de juicio sumario emitidas)</t>
  </si>
  <si>
    <t>(Se suman todos los días hábiles que median entre la fecha de radicación y la fecha de resolución de cada una de las entradas por la vía sumaria/Se refiere al total de resoluciones de juicio sumario que emite el TJA en todas sus Salas)</t>
  </si>
  <si>
    <t>Tasa de variación de acuerdos de impulso procesal emitidos</t>
  </si>
  <si>
    <t>(Número de acuerdos de impulso procesal emitidos en el periodo actual/Número de acuerdos de impulso procesal emitidos en el periodo anterior)</t>
  </si>
  <si>
    <t>Atención y patrocinio jurídico en materia administrativa y fiscal otorgado</t>
  </si>
  <si>
    <t>Porcentaje de asesorías en materia Administrativa y Fiscal atendidas</t>
  </si>
  <si>
    <t>Total asesorías en materia Administrativa y Fiscal atendidas por la Unidad de Defensoría de Oficio/Total de asesorías en materia Administrativa y Fiscal solicitadas a la Unidad de Defensoría de Oficio</t>
  </si>
  <si>
    <t>Porcentaje de gestiones administrativas y fiscales realizadas por la unidad de defensoría de oficio</t>
  </si>
  <si>
    <t>(Gestiones realizadas en el ejercicio/Gestiones solicitadas en el ejercicio)*100</t>
  </si>
  <si>
    <t>(Asesorías atendidas/Asesorías solicitadas)*100</t>
  </si>
  <si>
    <t>(Las gestiones solicitadas por la Unidad de Defensoría de Oficio/Las gestiones realizadas por la Unidad de Defensoría de Oficio)</t>
  </si>
  <si>
    <t>Porcentaje de actividades de conciliación</t>
  </si>
  <si>
    <t>Porcentaje de sentencias favorables</t>
  </si>
  <si>
    <t>(Conciliaciones realizadas/Conciliaciones solicitadas)*100</t>
  </si>
  <si>
    <t>(Sentencias favorables/Sentencias notificadas)*100</t>
  </si>
  <si>
    <t>(Conciliaciones realizadas por la Unidad de Defensoria de Oficio/Total de conciliaciones solicitadas a la Unidad de Defensoria de Oficio)</t>
  </si>
  <si>
    <t>(Aquellas sentencias favorables dictadas y notificadas en el ejercicio, de asuntos planteados por las defensorías de oficio/Total de sentencias dictadas y notificadas en el ejercicio, de asuntos planteados por las defensorías de oficio)</t>
  </si>
  <si>
    <t>Calificación promedio de satisfacción de usuarios de la unidad de defensoría de oficio</t>
  </si>
  <si>
    <t>(Puntaje total obtenido/Total de usuarios encuestados)</t>
  </si>
  <si>
    <t>(Es el puntaje total de las encuestas aplicadas/Usuarios encuestados sobre el servicio recibido)</t>
  </si>
  <si>
    <t>Puntaje</t>
  </si>
  <si>
    <t>Promoción de demandas de las Unidades de Defensoría de Oficio ante el Tribunal de Justicia Administrativa del Estado de Guanajuato o Juzgados Administrativos Municipales</t>
  </si>
  <si>
    <t>Porcentaje de demandas promovidas ante el Tribunal o los Juzgados Administrativos Municipales por la Unidad de Defensoría de Oficio</t>
  </si>
  <si>
    <t>(Demandas interpuestas por la Unidad de Defensoría de Oficio/Asesorías de primera vez otorgadas por la Unidad de Defensoría de Oficio)*100</t>
  </si>
  <si>
    <t>Aquellas demandas ante el Tribunal o juzgado administrativo municipal que son elaboradas por los defensores de oficio del Tribunal/Aquellas asesorías de primera vez que brindan los defensores de oficio</t>
  </si>
  <si>
    <t>Maestría, Especialidad y Diplomado de contenido especializado en materia de justicia administrativa terminado</t>
  </si>
  <si>
    <t>Porcentaje de productos de contenido especializado generados</t>
  </si>
  <si>
    <t>(Productos de contenido especializado generado en el periodo/Productos de contenido especializado programado en el periodo)*100</t>
  </si>
  <si>
    <t>(Representan los productos de contenido especializado generados en el periodo, derivado del programa anual de trabajo del Instituto de la Justicia Administrativa del Tribunal de Justicia Administrativa/Representan los productos de contenido especializado programados en el periodo, derivado del programa anual de trabajo del Instituto de la Justicia Administrativa del Tribunal de Justicia Administrativa del Estado de Guanajuato)</t>
  </si>
  <si>
    <t>Porcentaje de eficiencia terminal de los programas académicos del Instituto de la Justicia Administrativa</t>
  </si>
  <si>
    <t>(Total de alumnos egresados/Total de alumnos inscritos)*100</t>
  </si>
  <si>
    <t>(Representan el total de alumnos egresados de los programas académicos ofertados por el IJA en el periodo/Representan el total de alumnos inscritos a los programas académicos ofertados por el IJA en el periodo)</t>
  </si>
  <si>
    <t>Promoción y difusión del contenido especializado en materia de Justicia Administrativa</t>
  </si>
  <si>
    <t>Tasa de variación de audiencia del contenido WEB del TJA</t>
  </si>
  <si>
    <t>(Cantidad de páginas vistas en el portal web del TJA en el periodo actual/Cantidad de páginas vistas en el portal web del TJA en el periodo anterior)-1*100</t>
  </si>
  <si>
    <t>Representa el número de visitas al sitio web institucional del Tribunal y micro sitios en el periodo actual/Representa el número de visitas al sitio web institucional del Tribunal y micro sitios en el periodo anterior</t>
  </si>
  <si>
    <t>(Cantidad de impactos en redes sociales del TJA en el periodo actual/Cantidad de impactos en redes sociales del TJA en el periodo anterior)-1*100</t>
  </si>
  <si>
    <t xml:space="preserve">Representa el impacto en el alcance de las publicaciones en las redes sociales del TJA en el periodo actual/Representa el impacto en el alcance de las publicaciones en las redes sociales del TJA en el periodo anterior	</t>
  </si>
  <si>
    <t>Porcentaje de Avance Físico del Proceso/Proyecto</t>
  </si>
  <si>
    <t>Porcentaje de avance físico ejercido / Porcentaje de avance físico programado</t>
  </si>
  <si>
    <t>Porcentaje de Avance Físico alcanzado por el proceso/proyecto durante la fase de ejecución/Porcentaje de Avance Físico establecido en la fase de Programación para el proceso/proyecto</t>
  </si>
  <si>
    <t>Actividades estratégicas para el cumplimiento de los objetivos institucionales realizadas (TJA)</t>
  </si>
  <si>
    <t>Servicios de apoyo administrativo para el desarrollo de las actividades institucionales otorgado (TJA)</t>
  </si>
  <si>
    <t>Servicios de soporte para el desarrollo de las actividades institucionales otorgados (TJA)</t>
  </si>
  <si>
    <t>Servicios de apoyo a la función pública por Órganos Internos de Control otorgados (TJA)</t>
  </si>
  <si>
    <t>(Expedientes resueltos en el periodo actual/Expedientes resueltos en el periodo anterior)-1*100</t>
  </si>
  <si>
    <t>(Acuerdos de impulso procesal emitidos en el periodo actual/Acuerdos de impulso procesal emitidos en el periodo anterior)-1*100</t>
  </si>
  <si>
    <t>Tasa de variación de difusión en redes sociales del 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</si>
</sst>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8"/>
      <name val="Arial"/>
      <family val="2"/>
    </font>
    <font>
      <sz val="9"/>
      <color theme="1"/>
      <name val="Arial"/>
      <family val="2"/>
    </font>
    <font>
      <b/>
      <sz val="8"/>
      <color theme="1"/>
      <name val="Arial"/>
      <family val="2"/>
    </font>
    <font>
      <sz val="8"/>
      <color theme="1"/>
      <name val="Arial"/>
      <family val="2"/>
    </font>
    <font>
      <b/>
      <sz val="8"/>
      <color theme="1"/>
      <name val="Arial Narrow"/>
      <family val="2"/>
    </font>
    <font>
      <sz val="8"/>
      <name val="Arial"/>
      <family val="2"/>
    </font>
    <font>
      <sz val="7"/>
      <name val="Arial"/>
      <family val="2"/>
    </font>
    <font>
      <sz val="7"/>
      <color theme="1"/>
      <name val="Arial"/>
      <family val="2"/>
    </font>
    <font>
      <b/>
      <sz val="7"/>
      <name val="Arial"/>
      <family val="2"/>
    </font>
  </fonts>
  <fills count="8">
    <fill>
      <patternFill patternType="none"/>
    </fill>
    <fill>
      <patternFill patternType="gray125"/>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8" fillId="0" borderId="0" applyFont="0" applyFill="0" applyBorder="0" applyAlignment="0" applyProtection="0"/>
  </cellStyleXfs>
  <cellXfs count="65">
    <xf numFmtId="0" fontId="0" fillId="0" borderId="0" xfId="0"/>
    <xf numFmtId="0" fontId="6" fillId="0" borderId="0" xfId="0" applyFont="1" applyAlignment="1">
      <alignment horizontal="center" vertical="center" wrapText="1"/>
    </xf>
    <xf numFmtId="0" fontId="6"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3" borderId="0" xfId="0" applyFont="1" applyFill="1" applyAlignment="1">
      <alignment horizontal="center" vertical="center" wrapText="1"/>
    </xf>
    <xf numFmtId="0" fontId="3" fillId="3"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3" fillId="5" borderId="0" xfId="16" applyFont="1" applyFill="1" applyAlignment="1">
      <alignment horizontal="center" vertical="center" wrapText="1"/>
    </xf>
    <xf numFmtId="0" fontId="3" fillId="4" borderId="0" xfId="16" applyFont="1" applyFill="1" applyAlignment="1">
      <alignment horizontal="center" vertical="center" wrapText="1"/>
    </xf>
    <xf numFmtId="0" fontId="3" fillId="3" borderId="2" xfId="0" applyFont="1" applyFill="1" applyBorder="1" applyAlignment="1">
      <alignment horizontal="center" vertical="center" wrapText="1"/>
    </xf>
    <xf numFmtId="4" fontId="3" fillId="4" borderId="2" xfId="16" applyNumberFormat="1" applyFont="1" applyFill="1" applyBorder="1" applyAlignment="1">
      <alignment horizontal="center" vertical="center" wrapText="1"/>
    </xf>
    <xf numFmtId="0" fontId="3" fillId="4" borderId="2" xfId="16"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5" borderId="2" xfId="16" applyFont="1" applyFill="1" applyBorder="1" applyAlignment="1">
      <alignment horizontal="center" vertical="center" wrapText="1"/>
    </xf>
    <xf numFmtId="0" fontId="3" fillId="2" borderId="4" xfId="0" applyFont="1" applyFill="1" applyBorder="1" applyAlignment="1">
      <alignment horizontal="centerContinuous" vertical="center" wrapText="1"/>
    </xf>
    <xf numFmtId="0" fontId="3" fillId="7" borderId="0" xfId="16" applyFont="1" applyFill="1" applyAlignment="1">
      <alignment horizontal="centerContinuous" vertical="center" wrapText="1"/>
    </xf>
    <xf numFmtId="0" fontId="3" fillId="7" borderId="3" xfId="16"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7" borderId="0" xfId="16" applyFont="1" applyFill="1" applyAlignment="1">
      <alignment horizontal="center" vertical="center" wrapText="1"/>
    </xf>
    <xf numFmtId="0" fontId="3" fillId="4" borderId="4" xfId="8" applyFont="1" applyFill="1" applyBorder="1" applyAlignment="1" applyProtection="1">
      <alignment horizontal="centerContinuous" vertical="center" wrapText="1"/>
      <protection locked="0"/>
    </xf>
    <xf numFmtId="0" fontId="10" fillId="0" borderId="7" xfId="0" applyFont="1" applyBorder="1" applyAlignment="1" applyProtection="1">
      <alignment vertical="center" wrapText="1"/>
      <protection locked="0"/>
    </xf>
    <xf numFmtId="0" fontId="10" fillId="0" borderId="7" xfId="0" applyFont="1" applyBorder="1" applyAlignment="1" applyProtection="1">
      <alignment vertical="center"/>
      <protection locked="0"/>
    </xf>
    <xf numFmtId="0" fontId="11" fillId="0" borderId="7" xfId="0" applyFont="1" applyBorder="1" applyAlignment="1" applyProtection="1">
      <alignment vertical="center" wrapText="1"/>
      <protection locked="0"/>
    </xf>
    <xf numFmtId="0" fontId="12" fillId="0" borderId="7" xfId="0" applyFont="1" applyBorder="1" applyAlignment="1" applyProtection="1">
      <alignment vertical="center" wrapText="1"/>
      <protection locked="0"/>
    </xf>
    <xf numFmtId="0" fontId="3" fillId="5" borderId="4" xfId="0" applyFont="1" applyFill="1" applyBorder="1" applyAlignment="1">
      <alignment horizontal="centerContinuous" vertical="center" wrapText="1"/>
    </xf>
    <xf numFmtId="0" fontId="0" fillId="0" borderId="7" xfId="0" applyBorder="1" applyAlignment="1">
      <alignment vertical="center"/>
    </xf>
    <xf numFmtId="0" fontId="7" fillId="0" borderId="7" xfId="0" applyFont="1" applyBorder="1" applyAlignment="1">
      <alignment vertical="center"/>
    </xf>
    <xf numFmtId="0" fontId="0" fillId="0" borderId="4" xfId="0" applyBorder="1" applyAlignment="1">
      <alignment vertical="center"/>
    </xf>
    <xf numFmtId="0" fontId="0" fillId="0" borderId="0" xfId="0" applyAlignment="1" applyProtection="1">
      <alignment vertical="center"/>
      <protection locked="0"/>
    </xf>
    <xf numFmtId="0" fontId="0" fillId="0" borderId="7" xfId="0" applyBorder="1" applyAlignment="1">
      <alignment horizontal="center" vertical="center"/>
    </xf>
    <xf numFmtId="4" fontId="0" fillId="0" borderId="7" xfId="0" applyNumberFormat="1" applyBorder="1" applyAlignment="1">
      <alignment horizontal="right" vertical="center"/>
    </xf>
    <xf numFmtId="0" fontId="0" fillId="0" borderId="7" xfId="0" applyBorder="1" applyAlignment="1" applyProtection="1">
      <alignment horizontal="justify" vertical="center" wrapText="1"/>
      <protection locked="0"/>
    </xf>
    <xf numFmtId="0" fontId="0" fillId="0" borderId="7" xfId="0" applyBorder="1" applyAlignment="1" applyProtection="1">
      <alignment vertical="center"/>
      <protection locked="0"/>
    </xf>
    <xf numFmtId="0" fontId="0" fillId="0" borderId="0" xfId="0" applyAlignment="1">
      <alignment vertical="center"/>
    </xf>
    <xf numFmtId="0" fontId="0" fillId="0" borderId="7" xfId="0" applyBorder="1" applyAlignment="1">
      <alignment vertical="center" wrapText="1"/>
    </xf>
    <xf numFmtId="0" fontId="0" fillId="0" borderId="7" xfId="0" applyBorder="1" applyAlignment="1">
      <alignment horizontal="center" vertical="center" wrapText="1"/>
    </xf>
    <xf numFmtId="0" fontId="3" fillId="3" borderId="4" xfId="0" applyFont="1" applyFill="1" applyBorder="1" applyAlignment="1">
      <alignment horizontal="centerContinuous" vertical="center"/>
    </xf>
    <xf numFmtId="0" fontId="7" fillId="0" borderId="7" xfId="0" applyFont="1" applyBorder="1" applyAlignment="1">
      <alignment horizontal="center" vertical="center"/>
    </xf>
    <xf numFmtId="4" fontId="7" fillId="0" borderId="7" xfId="0" applyNumberFormat="1" applyFont="1" applyBorder="1" applyAlignment="1">
      <alignment horizontal="right" vertical="center"/>
    </xf>
    <xf numFmtId="0" fontId="7" fillId="0" borderId="7" xfId="0" applyFont="1" applyBorder="1" applyAlignment="1" applyProtection="1">
      <alignment horizontal="justify" vertical="center" wrapText="1"/>
      <protection locked="0"/>
    </xf>
    <xf numFmtId="0" fontId="7" fillId="0" borderId="7" xfId="0" applyFont="1" applyBorder="1" applyAlignment="1" applyProtection="1">
      <alignment vertical="center"/>
      <protection locked="0"/>
    </xf>
    <xf numFmtId="0" fontId="7" fillId="0" borderId="0" xfId="0" applyFont="1" applyAlignment="1">
      <alignment vertical="center"/>
    </xf>
    <xf numFmtId="0" fontId="9" fillId="0" borderId="7" xfId="0" applyFont="1" applyBorder="1" applyAlignment="1">
      <alignment horizontal="justify" vertical="center" wrapText="1"/>
    </xf>
    <xf numFmtId="4" fontId="0" fillId="0" borderId="0" xfId="0"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7" xfId="0" applyBorder="1" applyAlignment="1">
      <alignment horizontal="left" vertical="center" wrapText="1"/>
    </xf>
    <xf numFmtId="0" fontId="0" fillId="0" borderId="0" xfId="0" applyAlignment="1" applyProtection="1">
      <alignment vertical="center" wrapText="1"/>
      <protection locked="0"/>
    </xf>
    <xf numFmtId="0" fontId="7" fillId="0" borderId="7" xfId="0" applyFont="1" applyBorder="1" applyAlignment="1">
      <alignment vertical="center" wrapText="1"/>
    </xf>
    <xf numFmtId="43" fontId="3" fillId="5" borderId="4" xfId="17" applyFont="1" applyFill="1" applyBorder="1" applyAlignment="1">
      <alignment horizontal="centerContinuous" vertical="center" wrapText="1"/>
    </xf>
    <xf numFmtId="43" fontId="3" fillId="5" borderId="2" xfId="17" applyFont="1" applyFill="1" applyBorder="1" applyAlignment="1">
      <alignment horizontal="center" vertical="center" wrapText="1"/>
    </xf>
    <xf numFmtId="43" fontId="3" fillId="5" borderId="0" xfId="17" applyFont="1" applyFill="1" applyAlignment="1">
      <alignment horizontal="center" vertical="center" wrapText="1"/>
    </xf>
    <xf numFmtId="43" fontId="7" fillId="0" borderId="7" xfId="17" applyFont="1" applyBorder="1" applyAlignment="1" applyProtection="1">
      <alignment vertical="center"/>
      <protection locked="0"/>
    </xf>
    <xf numFmtId="43" fontId="0" fillId="0" borderId="7" xfId="17" applyFont="1" applyBorder="1" applyAlignment="1" applyProtection="1">
      <alignment vertical="center"/>
      <protection locked="0"/>
    </xf>
    <xf numFmtId="43" fontId="0" fillId="0" borderId="0" xfId="17" applyFont="1" applyAlignment="1" applyProtection="1">
      <alignment vertical="center"/>
      <protection locked="0"/>
    </xf>
    <xf numFmtId="0" fontId="5" fillId="0" borderId="7" xfId="0" applyFont="1" applyBorder="1" applyAlignment="1" applyProtection="1">
      <alignment vertical="center"/>
      <protection locked="0"/>
    </xf>
    <xf numFmtId="0" fontId="7" fillId="0" borderId="4" xfId="0" applyFont="1" applyBorder="1" applyAlignment="1">
      <alignment vertical="center"/>
    </xf>
    <xf numFmtId="43" fontId="13" fillId="0" borderId="7" xfId="17" applyFont="1" applyBorder="1" applyAlignment="1" applyProtection="1">
      <alignment vertical="center" wrapText="1"/>
      <protection locked="0"/>
    </xf>
    <xf numFmtId="1" fontId="7" fillId="0" borderId="7" xfId="17" applyNumberFormat="1" applyFont="1" applyBorder="1" applyAlignment="1" applyProtection="1">
      <alignment vertical="center"/>
      <protection locked="0"/>
    </xf>
    <xf numFmtId="43" fontId="7" fillId="0" borderId="4" xfId="17" applyFont="1" applyBorder="1" applyAlignment="1">
      <alignment vertical="center"/>
    </xf>
    <xf numFmtId="0" fontId="7" fillId="0" borderId="7" xfId="0" applyFont="1" applyBorder="1" applyAlignment="1">
      <alignment horizontal="center" vertical="center" wrapText="1"/>
    </xf>
    <xf numFmtId="43" fontId="7" fillId="0" borderId="7" xfId="17" applyFont="1" applyBorder="1" applyAlignment="1" applyProtection="1">
      <alignment vertical="center"/>
    </xf>
    <xf numFmtId="0" fontId="5" fillId="6" borderId="5" xfId="8" applyFont="1" applyFill="1" applyBorder="1" applyAlignment="1" applyProtection="1">
      <alignment horizontal="center" vertical="center" wrapText="1"/>
      <protection locked="0"/>
    </xf>
    <xf numFmtId="0" fontId="5" fillId="6" borderId="6" xfId="8" applyFont="1" applyFill="1" applyBorder="1" applyAlignment="1" applyProtection="1">
      <alignment horizontal="center" vertical="center" wrapText="1"/>
      <protection locked="0"/>
    </xf>
    <xf numFmtId="0" fontId="5" fillId="6" borderId="3" xfId="8" applyFont="1" applyFill="1" applyBorder="1" applyAlignment="1" applyProtection="1">
      <alignment horizontal="center" vertical="center" wrapText="1"/>
      <protection locked="0"/>
    </xf>
  </cellXfs>
  <cellStyles count="18">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8"/>
  <sheetViews>
    <sheetView tabSelected="1" topLeftCell="M28" workbookViewId="0">
      <selection activeCell="U34" sqref="U34"/>
    </sheetView>
  </sheetViews>
  <sheetFormatPr baseColWidth="10" defaultColWidth="12" defaultRowHeight="10.199999999999999" x14ac:dyDescent="0.2"/>
  <cols>
    <col min="1" max="1" width="22.28515625" style="34" customWidth="1"/>
    <col min="2" max="2" width="17" style="29" customWidth="1"/>
    <col min="3" max="3" width="45.5703125" style="29" customWidth="1"/>
    <col min="4" max="4" width="37" style="29" customWidth="1"/>
    <col min="5" max="5" width="21.42578125" style="29" customWidth="1"/>
    <col min="6" max="12" width="17" style="29" customWidth="1"/>
    <col min="13" max="13" width="44.140625" style="29" customWidth="1"/>
    <col min="14" max="14" width="44" style="29" customWidth="1"/>
    <col min="15" max="15" width="14.140625" style="29" customWidth="1"/>
    <col min="16" max="16" width="51.140625" style="29" customWidth="1"/>
    <col min="17" max="17" width="42.7109375" style="29" customWidth="1"/>
    <col min="18" max="19" width="12" style="29"/>
    <col min="20" max="20" width="12" style="54"/>
    <col min="21" max="21" width="12" style="29"/>
    <col min="22" max="22" width="13" style="29" bestFit="1" customWidth="1"/>
    <col min="23" max="23" width="20.85546875" style="34" customWidth="1"/>
    <col min="24" max="16384" width="12" style="34"/>
  </cols>
  <sheetData>
    <row r="1" spans="1:23" ht="60" customHeight="1" x14ac:dyDescent="0.2">
      <c r="A1" s="62" t="s">
        <v>65</v>
      </c>
      <c r="B1" s="63"/>
      <c r="C1" s="63"/>
      <c r="D1" s="63"/>
      <c r="E1" s="63"/>
      <c r="F1" s="63"/>
      <c r="G1" s="63"/>
      <c r="H1" s="63"/>
      <c r="I1" s="63"/>
      <c r="J1" s="63"/>
      <c r="K1" s="63"/>
      <c r="L1" s="63"/>
      <c r="M1" s="63"/>
      <c r="N1" s="63"/>
      <c r="O1" s="63"/>
      <c r="P1" s="63"/>
      <c r="Q1" s="63"/>
      <c r="R1" s="63"/>
      <c r="S1" s="63"/>
      <c r="T1" s="63"/>
      <c r="U1" s="63"/>
      <c r="V1" s="63"/>
      <c r="W1" s="64"/>
    </row>
    <row r="2" spans="1:23" ht="11.25" customHeight="1" x14ac:dyDescent="0.2">
      <c r="A2" s="37" t="s">
        <v>58</v>
      </c>
      <c r="B2" s="37"/>
      <c r="C2" s="37"/>
      <c r="D2" s="37"/>
      <c r="E2" s="37"/>
      <c r="F2" s="20" t="s">
        <v>0</v>
      </c>
      <c r="G2" s="20"/>
      <c r="H2" s="20"/>
      <c r="I2" s="20"/>
      <c r="J2" s="20"/>
      <c r="K2" s="15" t="s">
        <v>55</v>
      </c>
      <c r="L2" s="15"/>
      <c r="M2" s="15"/>
      <c r="N2" s="25" t="s">
        <v>56</v>
      </c>
      <c r="O2" s="25"/>
      <c r="P2" s="25"/>
      <c r="Q2" s="25"/>
      <c r="R2" s="25"/>
      <c r="S2" s="25"/>
      <c r="T2" s="49"/>
      <c r="U2" s="16" t="s">
        <v>53</v>
      </c>
      <c r="V2" s="16"/>
      <c r="W2" s="16"/>
    </row>
    <row r="3" spans="1:23" ht="54.75" customHeight="1" x14ac:dyDescent="0.2">
      <c r="A3" s="10" t="s">
        <v>48</v>
      </c>
      <c r="B3" s="10" t="s">
        <v>47</v>
      </c>
      <c r="C3" s="10" t="s">
        <v>46</v>
      </c>
      <c r="D3" s="10" t="s">
        <v>45</v>
      </c>
      <c r="E3" s="10" t="s">
        <v>44</v>
      </c>
      <c r="F3" s="11" t="s">
        <v>43</v>
      </c>
      <c r="G3" s="11" t="s">
        <v>42</v>
      </c>
      <c r="H3" s="11" t="s">
        <v>41</v>
      </c>
      <c r="I3" s="12" t="s">
        <v>40</v>
      </c>
      <c r="J3" s="12" t="s">
        <v>39</v>
      </c>
      <c r="K3" s="13" t="s">
        <v>38</v>
      </c>
      <c r="L3" s="13" t="s">
        <v>37</v>
      </c>
      <c r="M3" s="13" t="s">
        <v>24</v>
      </c>
      <c r="N3" s="14" t="s">
        <v>36</v>
      </c>
      <c r="O3" s="14" t="s">
        <v>35</v>
      </c>
      <c r="P3" s="14" t="s">
        <v>34</v>
      </c>
      <c r="Q3" s="14" t="s">
        <v>57</v>
      </c>
      <c r="R3" s="14" t="s">
        <v>33</v>
      </c>
      <c r="S3" s="14" t="s">
        <v>32</v>
      </c>
      <c r="T3" s="50" t="s">
        <v>31</v>
      </c>
      <c r="U3" s="17" t="s">
        <v>52</v>
      </c>
      <c r="V3" s="18" t="s">
        <v>29</v>
      </c>
      <c r="W3" s="18" t="s">
        <v>54</v>
      </c>
    </row>
    <row r="4" spans="1:23" ht="15" customHeight="1" x14ac:dyDescent="0.2">
      <c r="A4" s="5">
        <v>1</v>
      </c>
      <c r="B4" s="6">
        <v>2</v>
      </c>
      <c r="C4" s="5">
        <v>3</v>
      </c>
      <c r="D4" s="5">
        <v>4</v>
      </c>
      <c r="E4" s="5">
        <v>5</v>
      </c>
      <c r="F4" s="9">
        <v>6</v>
      </c>
      <c r="G4" s="9">
        <v>7</v>
      </c>
      <c r="H4" s="9">
        <v>8</v>
      </c>
      <c r="I4" s="9">
        <v>9</v>
      </c>
      <c r="J4" s="9">
        <v>10</v>
      </c>
      <c r="K4" s="7">
        <v>11</v>
      </c>
      <c r="L4" s="7">
        <v>12</v>
      </c>
      <c r="M4" s="7">
        <v>13</v>
      </c>
      <c r="N4" s="8">
        <v>14</v>
      </c>
      <c r="O4" s="8">
        <v>15</v>
      </c>
      <c r="P4" s="8">
        <v>16</v>
      </c>
      <c r="Q4" s="8">
        <v>17</v>
      </c>
      <c r="R4" s="8">
        <v>18</v>
      </c>
      <c r="S4" s="8">
        <v>19</v>
      </c>
      <c r="T4" s="51">
        <v>20</v>
      </c>
      <c r="U4" s="19">
        <v>21</v>
      </c>
      <c r="V4" s="19">
        <v>22</v>
      </c>
      <c r="W4" s="19">
        <v>23</v>
      </c>
    </row>
    <row r="5" spans="1:23" ht="94.8" customHeight="1" x14ac:dyDescent="0.2">
      <c r="A5" s="30" t="s">
        <v>59</v>
      </c>
      <c r="B5" s="30"/>
      <c r="C5" s="30"/>
      <c r="D5" s="30"/>
      <c r="E5" s="30">
        <v>21114</v>
      </c>
      <c r="F5" s="31">
        <v>211933399.09999999</v>
      </c>
      <c r="G5" s="31">
        <v>211935564.78</v>
      </c>
      <c r="H5" s="31">
        <v>35832114.120000012</v>
      </c>
      <c r="I5" s="31">
        <v>35832114.120000012</v>
      </c>
      <c r="J5" s="31">
        <v>35832114.120000012</v>
      </c>
      <c r="K5" s="26" t="s">
        <v>85</v>
      </c>
      <c r="L5" s="26" t="s">
        <v>86</v>
      </c>
      <c r="M5" s="35" t="s">
        <v>87</v>
      </c>
      <c r="N5" s="26" t="s">
        <v>88</v>
      </c>
      <c r="O5" s="26" t="s">
        <v>86</v>
      </c>
      <c r="P5" s="21" t="s">
        <v>91</v>
      </c>
      <c r="Q5" s="23" t="s">
        <v>91</v>
      </c>
      <c r="R5" s="55">
        <v>0.48</v>
      </c>
      <c r="S5" s="21"/>
      <c r="T5" s="57">
        <v>0</v>
      </c>
      <c r="U5" s="53">
        <v>0</v>
      </c>
      <c r="V5" s="53">
        <v>0</v>
      </c>
      <c r="W5" s="26" t="s">
        <v>95</v>
      </c>
    </row>
    <row r="6" spans="1:23" ht="67.2" customHeight="1" x14ac:dyDescent="0.2">
      <c r="A6" s="30" t="s">
        <v>59</v>
      </c>
      <c r="B6" s="30"/>
      <c r="C6" s="30"/>
      <c r="D6" s="30"/>
      <c r="E6" s="30">
        <v>21114</v>
      </c>
      <c r="F6" s="31">
        <v>211933399.09999999</v>
      </c>
      <c r="G6" s="31">
        <v>211935564.78</v>
      </c>
      <c r="H6" s="31">
        <v>35832114.120000012</v>
      </c>
      <c r="I6" s="31">
        <v>35832114.120000012</v>
      </c>
      <c r="J6" s="31">
        <v>35832114.120000012</v>
      </c>
      <c r="K6" s="26" t="s">
        <v>85</v>
      </c>
      <c r="L6" s="26" t="s">
        <v>86</v>
      </c>
      <c r="M6" s="35" t="s">
        <v>87</v>
      </c>
      <c r="N6" s="36" t="s">
        <v>89</v>
      </c>
      <c r="O6" s="26" t="s">
        <v>86</v>
      </c>
      <c r="P6" s="21" t="s">
        <v>92</v>
      </c>
      <c r="Q6" s="24" t="s">
        <v>93</v>
      </c>
      <c r="R6" s="55">
        <v>55.97</v>
      </c>
      <c r="S6" s="21"/>
      <c r="T6" s="57">
        <v>0</v>
      </c>
      <c r="U6" s="53">
        <v>0</v>
      </c>
      <c r="V6" s="53">
        <v>0</v>
      </c>
      <c r="W6" s="26" t="s">
        <v>96</v>
      </c>
    </row>
    <row r="7" spans="1:23" ht="63" customHeight="1" x14ac:dyDescent="0.2">
      <c r="A7" s="30" t="s">
        <v>59</v>
      </c>
      <c r="B7" s="30"/>
      <c r="C7" s="30"/>
      <c r="D7" s="30"/>
      <c r="E7" s="30">
        <v>21114</v>
      </c>
      <c r="F7" s="31">
        <v>211933399.09999999</v>
      </c>
      <c r="G7" s="31">
        <v>211935564.78</v>
      </c>
      <c r="H7" s="31">
        <v>35832114.120000012</v>
      </c>
      <c r="I7" s="31">
        <v>35832114.120000012</v>
      </c>
      <c r="J7" s="31">
        <v>35832114.120000012</v>
      </c>
      <c r="K7" s="26" t="s">
        <v>85</v>
      </c>
      <c r="L7" s="26" t="s">
        <v>86</v>
      </c>
      <c r="M7" s="35" t="s">
        <v>87</v>
      </c>
      <c r="N7" s="26" t="s">
        <v>90</v>
      </c>
      <c r="O7" s="26" t="s">
        <v>86</v>
      </c>
      <c r="P7" s="21" t="s">
        <v>94</v>
      </c>
      <c r="Q7" s="23" t="s">
        <v>94</v>
      </c>
      <c r="R7" s="55">
        <v>0.43</v>
      </c>
      <c r="S7" s="21"/>
      <c r="T7" s="57">
        <v>0</v>
      </c>
      <c r="U7" s="53">
        <v>0</v>
      </c>
      <c r="V7" s="53">
        <v>0</v>
      </c>
      <c r="W7" s="26" t="s">
        <v>95</v>
      </c>
    </row>
    <row r="8" spans="1:23" s="42" customFormat="1" ht="12.6" customHeight="1" x14ac:dyDescent="0.2">
      <c r="A8" s="38" t="s">
        <v>59</v>
      </c>
      <c r="B8" s="38"/>
      <c r="C8" s="38"/>
      <c r="D8" s="38"/>
      <c r="E8" s="38">
        <v>21114</v>
      </c>
      <c r="F8" s="39">
        <v>211933399.09999999</v>
      </c>
      <c r="G8" s="39">
        <v>211935564.78</v>
      </c>
      <c r="H8" s="39">
        <v>35832114.120000012</v>
      </c>
      <c r="I8" s="39">
        <v>35832114.120000012</v>
      </c>
      <c r="J8" s="39">
        <v>35832114.120000012</v>
      </c>
      <c r="K8" s="27"/>
      <c r="L8" s="27"/>
      <c r="M8" s="27"/>
      <c r="N8" s="27"/>
      <c r="O8" s="27"/>
      <c r="P8" s="40"/>
      <c r="Q8" s="40"/>
      <c r="R8" s="41"/>
      <c r="S8" s="41"/>
      <c r="T8" s="52"/>
      <c r="U8" s="41"/>
      <c r="V8" s="41"/>
      <c r="W8" s="27"/>
    </row>
    <row r="9" spans="1:23" ht="102" x14ac:dyDescent="0.2">
      <c r="A9" s="30" t="s">
        <v>60</v>
      </c>
      <c r="B9" s="30" t="s">
        <v>66</v>
      </c>
      <c r="C9" s="36" t="s">
        <v>67</v>
      </c>
      <c r="D9" s="30" t="s">
        <v>68</v>
      </c>
      <c r="E9" s="30" t="s">
        <v>61</v>
      </c>
      <c r="F9" s="31">
        <v>133826668.86000001</v>
      </c>
      <c r="G9" s="31">
        <v>131820981.57000001</v>
      </c>
      <c r="H9" s="31">
        <v>23752378.02</v>
      </c>
      <c r="I9" s="31">
        <v>23752378.02</v>
      </c>
      <c r="J9" s="31">
        <v>23752378.02</v>
      </c>
      <c r="K9" s="26" t="s">
        <v>85</v>
      </c>
      <c r="L9" s="26" t="s">
        <v>99</v>
      </c>
      <c r="M9" s="35" t="s">
        <v>97</v>
      </c>
      <c r="N9" s="35" t="s">
        <v>98</v>
      </c>
      <c r="O9" s="26" t="s">
        <v>99</v>
      </c>
      <c r="P9" s="32" t="s">
        <v>105</v>
      </c>
      <c r="Q9" s="32" t="s">
        <v>100</v>
      </c>
      <c r="R9" s="41">
        <v>4</v>
      </c>
      <c r="S9" s="33"/>
      <c r="T9" s="52">
        <f>(U9/V9)*100</f>
        <v>2.0509633312616531</v>
      </c>
      <c r="U9" s="33">
        <v>33</v>
      </c>
      <c r="V9" s="33">
        <v>1609</v>
      </c>
      <c r="W9" s="26" t="s">
        <v>96</v>
      </c>
    </row>
    <row r="10" spans="1:23" ht="38.4" customHeight="1" x14ac:dyDescent="0.2">
      <c r="A10" s="30" t="s">
        <v>60</v>
      </c>
      <c r="B10" s="30" t="s">
        <v>66</v>
      </c>
      <c r="C10" s="36" t="s">
        <v>67</v>
      </c>
      <c r="D10" s="30" t="s">
        <v>68</v>
      </c>
      <c r="E10" s="30" t="s">
        <v>61</v>
      </c>
      <c r="F10" s="31">
        <v>133826668.86000001</v>
      </c>
      <c r="G10" s="31">
        <v>131820981.57000001</v>
      </c>
      <c r="H10" s="31">
        <v>23752378.02</v>
      </c>
      <c r="I10" s="31">
        <v>23752378.02</v>
      </c>
      <c r="J10" s="31">
        <v>23752378.02</v>
      </c>
      <c r="K10" s="26" t="s">
        <v>85</v>
      </c>
      <c r="L10" s="26" t="s">
        <v>101</v>
      </c>
      <c r="M10" s="35" t="s">
        <v>102</v>
      </c>
      <c r="N10" s="26" t="s">
        <v>103</v>
      </c>
      <c r="O10" s="26" t="s">
        <v>101</v>
      </c>
      <c r="P10" s="32" t="s">
        <v>104</v>
      </c>
      <c r="Q10" s="32" t="s">
        <v>106</v>
      </c>
      <c r="R10" s="41">
        <v>89.93</v>
      </c>
      <c r="S10" s="33"/>
      <c r="T10" s="52">
        <f>(U10/V10)*100</f>
        <v>87.677725118483409</v>
      </c>
      <c r="U10" s="33">
        <v>185</v>
      </c>
      <c r="V10" s="33">
        <v>211</v>
      </c>
      <c r="W10" s="26" t="s">
        <v>96</v>
      </c>
    </row>
    <row r="11" spans="1:23" ht="31.2" customHeight="1" x14ac:dyDescent="0.2">
      <c r="A11" s="30" t="s">
        <v>60</v>
      </c>
      <c r="B11" s="30" t="s">
        <v>66</v>
      </c>
      <c r="C11" s="36" t="s">
        <v>67</v>
      </c>
      <c r="D11" s="30" t="s">
        <v>68</v>
      </c>
      <c r="E11" s="30" t="s">
        <v>61</v>
      </c>
      <c r="F11" s="31">
        <v>133826668.86000001</v>
      </c>
      <c r="G11" s="31">
        <v>131820981.57000001</v>
      </c>
      <c r="H11" s="31">
        <v>23752378.02</v>
      </c>
      <c r="I11" s="31">
        <v>23752378.02</v>
      </c>
      <c r="J11" s="31">
        <v>23752378.02</v>
      </c>
      <c r="K11" s="26" t="s">
        <v>85</v>
      </c>
      <c r="L11" s="26" t="s">
        <v>101</v>
      </c>
      <c r="M11" s="26" t="s">
        <v>102</v>
      </c>
      <c r="N11" s="26" t="s">
        <v>107</v>
      </c>
      <c r="O11" s="26" t="s">
        <v>101</v>
      </c>
      <c r="P11" s="32" t="s">
        <v>108</v>
      </c>
      <c r="Q11" s="32" t="s">
        <v>109</v>
      </c>
      <c r="R11" s="41">
        <v>84.93</v>
      </c>
      <c r="S11" s="33"/>
      <c r="T11" s="52">
        <f>(U11/V11)*100</f>
        <v>74.81481481481481</v>
      </c>
      <c r="U11" s="33">
        <v>101</v>
      </c>
      <c r="V11" s="33">
        <v>135</v>
      </c>
      <c r="W11" s="26" t="s">
        <v>96</v>
      </c>
    </row>
    <row r="12" spans="1:23" ht="40.799999999999997" customHeight="1" x14ac:dyDescent="0.2">
      <c r="A12" s="30" t="s">
        <v>60</v>
      </c>
      <c r="B12" s="30" t="s">
        <v>66</v>
      </c>
      <c r="C12" s="36" t="s">
        <v>67</v>
      </c>
      <c r="D12" s="30" t="s">
        <v>68</v>
      </c>
      <c r="E12" s="30" t="s">
        <v>61</v>
      </c>
      <c r="F12" s="31">
        <v>133826668.86000001</v>
      </c>
      <c r="G12" s="31">
        <v>131820981.57000001</v>
      </c>
      <c r="H12" s="31">
        <v>23752378.02</v>
      </c>
      <c r="I12" s="31">
        <v>23752378.02</v>
      </c>
      <c r="J12" s="31">
        <v>23752378.02</v>
      </c>
      <c r="K12" s="26" t="s">
        <v>85</v>
      </c>
      <c r="L12" s="26" t="s">
        <v>101</v>
      </c>
      <c r="M12" s="26" t="s">
        <v>102</v>
      </c>
      <c r="N12" s="26" t="s">
        <v>110</v>
      </c>
      <c r="O12" s="26" t="s">
        <v>101</v>
      </c>
      <c r="P12" s="32" t="s">
        <v>171</v>
      </c>
      <c r="Q12" s="32" t="s">
        <v>112</v>
      </c>
      <c r="R12" s="41">
        <v>10.01</v>
      </c>
      <c r="S12" s="33"/>
      <c r="T12" s="52">
        <v>-0.4</v>
      </c>
      <c r="U12" s="33">
        <v>1489</v>
      </c>
      <c r="V12" s="33">
        <v>1495</v>
      </c>
      <c r="W12" s="26" t="s">
        <v>111</v>
      </c>
    </row>
    <row r="13" spans="1:23" ht="92.4" customHeight="1" x14ac:dyDescent="0.2">
      <c r="A13" s="30" t="s">
        <v>60</v>
      </c>
      <c r="B13" s="30" t="s">
        <v>66</v>
      </c>
      <c r="C13" s="36" t="s">
        <v>67</v>
      </c>
      <c r="D13" s="30" t="s">
        <v>68</v>
      </c>
      <c r="E13" s="30" t="s">
        <v>61</v>
      </c>
      <c r="F13" s="31">
        <v>133826668.86000001</v>
      </c>
      <c r="G13" s="31">
        <v>131820981.57000001</v>
      </c>
      <c r="H13" s="31">
        <v>23752378.02</v>
      </c>
      <c r="I13" s="31">
        <v>23752378.02</v>
      </c>
      <c r="J13" s="31">
        <v>23752378.02</v>
      </c>
      <c r="K13" s="26" t="s">
        <v>85</v>
      </c>
      <c r="L13" s="26" t="s">
        <v>113</v>
      </c>
      <c r="M13" s="35" t="s">
        <v>114</v>
      </c>
      <c r="N13" s="26" t="s">
        <v>115</v>
      </c>
      <c r="O13" s="26" t="s">
        <v>113</v>
      </c>
      <c r="P13" s="32" t="s">
        <v>116</v>
      </c>
      <c r="Q13" s="32" t="s">
        <v>117</v>
      </c>
      <c r="R13" s="41">
        <v>99</v>
      </c>
      <c r="S13" s="33"/>
      <c r="T13" s="52">
        <f>(U13/V13)*100</f>
        <v>100</v>
      </c>
      <c r="U13" s="33">
        <v>158</v>
      </c>
      <c r="V13" s="33">
        <v>158</v>
      </c>
      <c r="W13" s="26" t="s">
        <v>96</v>
      </c>
    </row>
    <row r="14" spans="1:23" ht="89.4" customHeight="1" x14ac:dyDescent="0.2">
      <c r="A14" s="30" t="s">
        <v>60</v>
      </c>
      <c r="B14" s="30" t="s">
        <v>66</v>
      </c>
      <c r="C14" s="36" t="s">
        <v>67</v>
      </c>
      <c r="D14" s="30" t="s">
        <v>68</v>
      </c>
      <c r="E14" s="30" t="s">
        <v>61</v>
      </c>
      <c r="F14" s="31">
        <v>133826668.86000001</v>
      </c>
      <c r="G14" s="31">
        <v>131820981.57000001</v>
      </c>
      <c r="H14" s="31">
        <v>23752378.02</v>
      </c>
      <c r="I14" s="31">
        <v>23752378.02</v>
      </c>
      <c r="J14" s="31">
        <v>23752378.02</v>
      </c>
      <c r="K14" s="26" t="s">
        <v>85</v>
      </c>
      <c r="L14" s="26" t="s">
        <v>113</v>
      </c>
      <c r="M14" s="35" t="s">
        <v>114</v>
      </c>
      <c r="N14" s="26" t="s">
        <v>118</v>
      </c>
      <c r="O14" s="26" t="s">
        <v>113</v>
      </c>
      <c r="P14" s="32" t="s">
        <v>119</v>
      </c>
      <c r="Q14" s="32" t="s">
        <v>120</v>
      </c>
      <c r="R14" s="41">
        <v>0</v>
      </c>
      <c r="S14" s="33"/>
      <c r="T14" s="58">
        <f>(U14/V14)*100</f>
        <v>0</v>
      </c>
      <c r="U14" s="33">
        <v>0</v>
      </c>
      <c r="V14" s="33">
        <v>1611</v>
      </c>
      <c r="W14" s="26" t="s">
        <v>96</v>
      </c>
    </row>
    <row r="15" spans="1:23" ht="100.2" customHeight="1" x14ac:dyDescent="0.2">
      <c r="A15" s="30" t="s">
        <v>60</v>
      </c>
      <c r="B15" s="30" t="s">
        <v>66</v>
      </c>
      <c r="C15" s="30" t="s">
        <v>67</v>
      </c>
      <c r="D15" s="30" t="s">
        <v>68</v>
      </c>
      <c r="E15" s="30" t="s">
        <v>61</v>
      </c>
      <c r="F15" s="31">
        <v>133826668.86000001</v>
      </c>
      <c r="G15" s="31">
        <v>131820981.57000001</v>
      </c>
      <c r="H15" s="31">
        <v>23752378.02</v>
      </c>
      <c r="I15" s="31">
        <v>23752378.02</v>
      </c>
      <c r="J15" s="31">
        <v>23752378.02</v>
      </c>
      <c r="K15" s="26" t="s">
        <v>85</v>
      </c>
      <c r="L15" s="26" t="s">
        <v>113</v>
      </c>
      <c r="M15" s="35" t="s">
        <v>114</v>
      </c>
      <c r="N15" s="35" t="s">
        <v>121</v>
      </c>
      <c r="O15" s="26" t="s">
        <v>113</v>
      </c>
      <c r="P15" s="32" t="s">
        <v>122</v>
      </c>
      <c r="Q15" s="32" t="s">
        <v>123</v>
      </c>
      <c r="R15" s="41">
        <v>30</v>
      </c>
      <c r="S15" s="33"/>
      <c r="T15" s="52">
        <f>(U15/V15)</f>
        <v>35.071428571428569</v>
      </c>
      <c r="U15" s="33">
        <v>491</v>
      </c>
      <c r="V15" s="33">
        <v>14</v>
      </c>
      <c r="W15" s="26" t="s">
        <v>124</v>
      </c>
    </row>
    <row r="16" spans="1:23" ht="89.4" customHeight="1" x14ac:dyDescent="0.2">
      <c r="A16" s="30" t="s">
        <v>60</v>
      </c>
      <c r="B16" s="30" t="s">
        <v>66</v>
      </c>
      <c r="C16" s="30" t="s">
        <v>67</v>
      </c>
      <c r="D16" s="30" t="s">
        <v>68</v>
      </c>
      <c r="E16" s="30" t="s">
        <v>61</v>
      </c>
      <c r="F16" s="31">
        <v>133826668.86000001</v>
      </c>
      <c r="G16" s="31">
        <v>131820981.57000001</v>
      </c>
      <c r="H16" s="31">
        <v>23752378.02</v>
      </c>
      <c r="I16" s="31">
        <v>23752378.02</v>
      </c>
      <c r="J16" s="31">
        <v>23752378.02</v>
      </c>
      <c r="K16" s="26" t="s">
        <v>85</v>
      </c>
      <c r="L16" s="26" t="s">
        <v>113</v>
      </c>
      <c r="M16" s="35" t="s">
        <v>114</v>
      </c>
      <c r="N16" s="35" t="s">
        <v>125</v>
      </c>
      <c r="O16" s="26" t="s">
        <v>113</v>
      </c>
      <c r="P16" s="32" t="s">
        <v>126</v>
      </c>
      <c r="Q16" s="32" t="s">
        <v>127</v>
      </c>
      <c r="R16" s="41">
        <v>90</v>
      </c>
      <c r="S16" s="33"/>
      <c r="T16" s="52">
        <f>(U16/V16)</f>
        <v>178.00428571428571</v>
      </c>
      <c r="U16" s="33">
        <v>124603</v>
      </c>
      <c r="V16" s="33">
        <v>700</v>
      </c>
      <c r="W16" s="26" t="s">
        <v>124</v>
      </c>
    </row>
    <row r="17" spans="1:23" ht="83.4" customHeight="1" x14ac:dyDescent="0.2">
      <c r="A17" s="30" t="s">
        <v>60</v>
      </c>
      <c r="B17" s="30" t="s">
        <v>66</v>
      </c>
      <c r="C17" s="30" t="s">
        <v>67</v>
      </c>
      <c r="D17" s="30" t="s">
        <v>68</v>
      </c>
      <c r="E17" s="30" t="s">
        <v>61</v>
      </c>
      <c r="F17" s="31">
        <v>133826668.86000001</v>
      </c>
      <c r="G17" s="31">
        <v>131820981.57000001</v>
      </c>
      <c r="H17" s="31">
        <v>23752378.02</v>
      </c>
      <c r="I17" s="31">
        <v>23752378.02</v>
      </c>
      <c r="J17" s="31">
        <v>23752378.02</v>
      </c>
      <c r="K17" s="26" t="s">
        <v>85</v>
      </c>
      <c r="L17" s="26" t="s">
        <v>113</v>
      </c>
      <c r="M17" s="35" t="s">
        <v>114</v>
      </c>
      <c r="N17" s="35" t="s">
        <v>128</v>
      </c>
      <c r="O17" s="26" t="s">
        <v>113</v>
      </c>
      <c r="P17" s="32" t="s">
        <v>172</v>
      </c>
      <c r="Q17" s="32" t="s">
        <v>129</v>
      </c>
      <c r="R17" s="41">
        <v>10.01</v>
      </c>
      <c r="S17" s="33"/>
      <c r="T17" s="52">
        <v>-24.32</v>
      </c>
      <c r="U17" s="33">
        <v>3868</v>
      </c>
      <c r="V17" s="33">
        <v>5111</v>
      </c>
      <c r="W17" s="26" t="s">
        <v>111</v>
      </c>
    </row>
    <row r="18" spans="1:23" s="42" customFormat="1" ht="20.399999999999999" x14ac:dyDescent="0.2">
      <c r="A18" s="38" t="s">
        <v>60</v>
      </c>
      <c r="B18" s="38" t="s">
        <v>66</v>
      </c>
      <c r="C18" s="60" t="s">
        <v>67</v>
      </c>
      <c r="D18" s="38" t="s">
        <v>68</v>
      </c>
      <c r="E18" s="38" t="s">
        <v>61</v>
      </c>
      <c r="F18" s="39">
        <v>133826668.86000001</v>
      </c>
      <c r="G18" s="39">
        <v>131820981.57000001</v>
      </c>
      <c r="H18" s="39">
        <v>23752378.02</v>
      </c>
      <c r="I18" s="39">
        <v>23752378.02</v>
      </c>
      <c r="J18" s="39">
        <v>23752378.02</v>
      </c>
      <c r="K18" s="27"/>
      <c r="L18" s="27"/>
      <c r="M18" s="27"/>
      <c r="N18" s="27"/>
      <c r="O18" s="27"/>
      <c r="P18" s="40"/>
      <c r="Q18" s="40"/>
      <c r="R18" s="41"/>
      <c r="S18" s="41"/>
      <c r="T18" s="52"/>
      <c r="U18" s="41"/>
      <c r="V18" s="41"/>
      <c r="W18" s="27"/>
    </row>
    <row r="19" spans="1:23" ht="63.6" customHeight="1" x14ac:dyDescent="0.2">
      <c r="A19" s="30" t="s">
        <v>60</v>
      </c>
      <c r="B19" s="30" t="s">
        <v>69</v>
      </c>
      <c r="C19" s="36" t="s">
        <v>70</v>
      </c>
      <c r="D19" s="30" t="s">
        <v>71</v>
      </c>
      <c r="E19" s="30" t="s">
        <v>61</v>
      </c>
      <c r="F19" s="31">
        <v>15616315.99</v>
      </c>
      <c r="G19" s="31">
        <v>15659560.09</v>
      </c>
      <c r="H19" s="31">
        <v>2542431.1399999987</v>
      </c>
      <c r="I19" s="31">
        <v>2542431.1399999987</v>
      </c>
      <c r="J19" s="31">
        <v>2542431.1399999987</v>
      </c>
      <c r="K19" s="26" t="s">
        <v>85</v>
      </c>
      <c r="L19" s="26" t="s">
        <v>101</v>
      </c>
      <c r="M19" s="35" t="s">
        <v>130</v>
      </c>
      <c r="N19" s="35" t="s">
        <v>131</v>
      </c>
      <c r="O19" s="26" t="s">
        <v>101</v>
      </c>
      <c r="P19" s="32" t="s">
        <v>135</v>
      </c>
      <c r="Q19" s="21" t="s">
        <v>132</v>
      </c>
      <c r="R19" s="41">
        <v>100</v>
      </c>
      <c r="S19" s="33"/>
      <c r="T19" s="52">
        <f>(U19/V19)*100</f>
        <v>100</v>
      </c>
      <c r="U19" s="33">
        <v>815</v>
      </c>
      <c r="V19" s="33">
        <v>815</v>
      </c>
      <c r="W19" s="26" t="s">
        <v>96</v>
      </c>
    </row>
    <row r="20" spans="1:23" ht="40.799999999999997" customHeight="1" x14ac:dyDescent="0.2">
      <c r="A20" s="30" t="s">
        <v>60</v>
      </c>
      <c r="B20" s="30" t="s">
        <v>69</v>
      </c>
      <c r="C20" s="36" t="s">
        <v>70</v>
      </c>
      <c r="D20" s="30" t="s">
        <v>71</v>
      </c>
      <c r="E20" s="30" t="s">
        <v>61</v>
      </c>
      <c r="F20" s="31">
        <v>15616315.99</v>
      </c>
      <c r="G20" s="31">
        <v>15659560.09</v>
      </c>
      <c r="H20" s="31">
        <v>2542431.1399999987</v>
      </c>
      <c r="I20" s="31">
        <v>2542431.1399999987</v>
      </c>
      <c r="J20" s="31">
        <v>2542431.1399999987</v>
      </c>
      <c r="K20" s="26" t="s">
        <v>85</v>
      </c>
      <c r="L20" s="26" t="s">
        <v>101</v>
      </c>
      <c r="M20" s="35" t="s">
        <v>130</v>
      </c>
      <c r="N20" s="35" t="s">
        <v>133</v>
      </c>
      <c r="O20" s="26" t="s">
        <v>101</v>
      </c>
      <c r="P20" s="32" t="s">
        <v>134</v>
      </c>
      <c r="Q20" s="21" t="s">
        <v>136</v>
      </c>
      <c r="R20" s="41">
        <v>100</v>
      </c>
      <c r="S20" s="33"/>
      <c r="T20" s="52">
        <f>(U20/V20)*100</f>
        <v>100</v>
      </c>
      <c r="U20" s="33">
        <v>59</v>
      </c>
      <c r="V20" s="33">
        <v>59</v>
      </c>
      <c r="W20" s="26" t="s">
        <v>96</v>
      </c>
    </row>
    <row r="21" spans="1:23" ht="43.2" customHeight="1" x14ac:dyDescent="0.2">
      <c r="A21" s="30" t="s">
        <v>60</v>
      </c>
      <c r="B21" s="30" t="s">
        <v>69</v>
      </c>
      <c r="C21" s="36" t="s">
        <v>70</v>
      </c>
      <c r="D21" s="30" t="s">
        <v>71</v>
      </c>
      <c r="E21" s="30" t="s">
        <v>61</v>
      </c>
      <c r="F21" s="31">
        <v>15616315.99</v>
      </c>
      <c r="G21" s="31">
        <v>15659560.09</v>
      </c>
      <c r="H21" s="31">
        <v>2542431.1399999987</v>
      </c>
      <c r="I21" s="31">
        <v>2542431.1399999987</v>
      </c>
      <c r="J21" s="31">
        <v>2542431.1399999987</v>
      </c>
      <c r="K21" s="26" t="s">
        <v>85</v>
      </c>
      <c r="L21" s="26" t="s">
        <v>101</v>
      </c>
      <c r="M21" s="35" t="s">
        <v>130</v>
      </c>
      <c r="N21" s="26" t="s">
        <v>137</v>
      </c>
      <c r="O21" s="26" t="s">
        <v>101</v>
      </c>
      <c r="P21" s="22" t="s">
        <v>139</v>
      </c>
      <c r="Q21" s="21" t="s">
        <v>141</v>
      </c>
      <c r="R21" s="41">
        <v>100</v>
      </c>
      <c r="S21" s="33"/>
      <c r="T21" s="58">
        <v>0</v>
      </c>
      <c r="U21" s="53">
        <v>0</v>
      </c>
      <c r="V21" s="53">
        <v>0</v>
      </c>
      <c r="W21" s="26" t="s">
        <v>96</v>
      </c>
    </row>
    <row r="22" spans="1:23" ht="61.8" customHeight="1" x14ac:dyDescent="0.2">
      <c r="A22" s="30" t="s">
        <v>60</v>
      </c>
      <c r="B22" s="30" t="s">
        <v>69</v>
      </c>
      <c r="C22" s="36" t="s">
        <v>70</v>
      </c>
      <c r="D22" s="30" t="s">
        <v>71</v>
      </c>
      <c r="E22" s="30" t="s">
        <v>61</v>
      </c>
      <c r="F22" s="31">
        <v>15616315.99</v>
      </c>
      <c r="G22" s="31">
        <v>15659560.09</v>
      </c>
      <c r="H22" s="31">
        <v>2542431.1399999987</v>
      </c>
      <c r="I22" s="31">
        <v>2542431.1399999987</v>
      </c>
      <c r="J22" s="31">
        <v>2542431.1399999987</v>
      </c>
      <c r="K22" s="26" t="s">
        <v>85</v>
      </c>
      <c r="L22" s="26" t="s">
        <v>101</v>
      </c>
      <c r="M22" s="35" t="s">
        <v>130</v>
      </c>
      <c r="N22" s="35" t="s">
        <v>138</v>
      </c>
      <c r="O22" s="26" t="s">
        <v>101</v>
      </c>
      <c r="P22" s="22" t="s">
        <v>140</v>
      </c>
      <c r="Q22" s="21" t="s">
        <v>142</v>
      </c>
      <c r="R22" s="41">
        <v>96.65</v>
      </c>
      <c r="S22" s="33"/>
      <c r="T22" s="52">
        <f>(U22/V22)*100</f>
        <v>97.378277153558059</v>
      </c>
      <c r="U22" s="33">
        <v>260</v>
      </c>
      <c r="V22" s="33">
        <v>267</v>
      </c>
      <c r="W22" s="26" t="s">
        <v>96</v>
      </c>
    </row>
    <row r="23" spans="1:23" ht="42" customHeight="1" x14ac:dyDescent="0.2">
      <c r="A23" s="30" t="s">
        <v>60</v>
      </c>
      <c r="B23" s="30" t="s">
        <v>69</v>
      </c>
      <c r="C23" s="36" t="s">
        <v>70</v>
      </c>
      <c r="D23" s="30" t="s">
        <v>71</v>
      </c>
      <c r="E23" s="30" t="s">
        <v>61</v>
      </c>
      <c r="F23" s="31">
        <v>15616315.99</v>
      </c>
      <c r="G23" s="31">
        <v>15659560.09</v>
      </c>
      <c r="H23" s="31">
        <v>2542431.1399999987</v>
      </c>
      <c r="I23" s="31">
        <v>2542431.1399999987</v>
      </c>
      <c r="J23" s="31">
        <v>2542431.1399999987</v>
      </c>
      <c r="K23" s="26" t="s">
        <v>85</v>
      </c>
      <c r="L23" s="26" t="s">
        <v>101</v>
      </c>
      <c r="M23" s="35" t="s">
        <v>130</v>
      </c>
      <c r="N23" s="46" t="s">
        <v>143</v>
      </c>
      <c r="O23" s="26" t="s">
        <v>101</v>
      </c>
      <c r="P23" s="22" t="s">
        <v>144</v>
      </c>
      <c r="Q23" s="21" t="s">
        <v>145</v>
      </c>
      <c r="R23" s="41">
        <v>4.99</v>
      </c>
      <c r="S23" s="33"/>
      <c r="T23" s="52">
        <f>(U23/V23)</f>
        <v>4.9909983633387887</v>
      </c>
      <c r="U23" s="33">
        <v>6099</v>
      </c>
      <c r="V23" s="33">
        <v>1222</v>
      </c>
      <c r="W23" s="26" t="s">
        <v>146</v>
      </c>
    </row>
    <row r="24" spans="1:23" ht="66" customHeight="1" x14ac:dyDescent="0.2">
      <c r="A24" s="30" t="s">
        <v>60</v>
      </c>
      <c r="B24" s="30" t="s">
        <v>69</v>
      </c>
      <c r="C24" s="36" t="s">
        <v>70</v>
      </c>
      <c r="D24" s="30" t="s">
        <v>71</v>
      </c>
      <c r="E24" s="30" t="s">
        <v>61</v>
      </c>
      <c r="F24" s="31">
        <v>15616315.99</v>
      </c>
      <c r="G24" s="31">
        <v>15659560.09</v>
      </c>
      <c r="H24" s="31">
        <v>2542431.1399999987</v>
      </c>
      <c r="I24" s="31">
        <v>2542431.1399999987</v>
      </c>
      <c r="J24" s="31">
        <v>2542431.1399999987</v>
      </c>
      <c r="K24" s="26" t="s">
        <v>85</v>
      </c>
      <c r="L24" s="26" t="s">
        <v>113</v>
      </c>
      <c r="M24" s="47" t="s">
        <v>147</v>
      </c>
      <c r="N24" s="35" t="s">
        <v>148</v>
      </c>
      <c r="O24" s="26" t="s">
        <v>113</v>
      </c>
      <c r="P24" s="22" t="s">
        <v>149</v>
      </c>
      <c r="Q24" s="21" t="s">
        <v>150</v>
      </c>
      <c r="R24" s="41">
        <v>54.26</v>
      </c>
      <c r="S24" s="33"/>
      <c r="T24" s="52">
        <f>(U24/V24)*100</f>
        <v>48.466257668711656</v>
      </c>
      <c r="U24" s="33">
        <v>395</v>
      </c>
      <c r="V24" s="33">
        <v>815</v>
      </c>
      <c r="W24" s="26" t="s">
        <v>96</v>
      </c>
    </row>
    <row r="25" spans="1:23" s="42" customFormat="1" ht="20.399999999999999" x14ac:dyDescent="0.2">
      <c r="A25" s="38" t="s">
        <v>60</v>
      </c>
      <c r="B25" s="38" t="s">
        <v>69</v>
      </c>
      <c r="C25" s="60" t="s">
        <v>70</v>
      </c>
      <c r="D25" s="38" t="s">
        <v>71</v>
      </c>
      <c r="E25" s="38" t="s">
        <v>61</v>
      </c>
      <c r="F25" s="39">
        <v>15616315.99</v>
      </c>
      <c r="G25" s="39">
        <v>15659560.09</v>
      </c>
      <c r="H25" s="39">
        <v>2542431.1399999987</v>
      </c>
      <c r="I25" s="39">
        <v>2542431.1399999987</v>
      </c>
      <c r="J25" s="39">
        <v>2542431.1399999987</v>
      </c>
      <c r="K25" s="27"/>
      <c r="L25" s="27"/>
      <c r="M25" s="27"/>
      <c r="N25" s="27"/>
      <c r="O25" s="27"/>
      <c r="P25" s="40"/>
      <c r="Q25" s="40"/>
      <c r="R25" s="41"/>
      <c r="S25" s="41"/>
      <c r="T25" s="52"/>
      <c r="U25" s="41"/>
      <c r="V25" s="41"/>
      <c r="W25" s="27"/>
    </row>
    <row r="26" spans="1:23" ht="111.6" customHeight="1" x14ac:dyDescent="0.2">
      <c r="A26" s="30" t="s">
        <v>60</v>
      </c>
      <c r="B26" s="30" t="s">
        <v>72</v>
      </c>
      <c r="C26" s="36" t="s">
        <v>73</v>
      </c>
      <c r="D26" s="30" t="s">
        <v>74</v>
      </c>
      <c r="E26" s="30" t="s">
        <v>61</v>
      </c>
      <c r="F26" s="31">
        <v>10418567.219999999</v>
      </c>
      <c r="G26" s="31">
        <v>10224041.689999998</v>
      </c>
      <c r="H26" s="31">
        <v>1152626.51</v>
      </c>
      <c r="I26" s="31">
        <v>1152626.51</v>
      </c>
      <c r="J26" s="31">
        <v>1152626.51</v>
      </c>
      <c r="K26" s="26" t="s">
        <v>85</v>
      </c>
      <c r="L26" s="26" t="s">
        <v>101</v>
      </c>
      <c r="M26" s="35" t="s">
        <v>151</v>
      </c>
      <c r="N26" s="35" t="s">
        <v>152</v>
      </c>
      <c r="O26" s="26" t="s">
        <v>101</v>
      </c>
      <c r="P26" s="32" t="s">
        <v>153</v>
      </c>
      <c r="Q26" s="32" t="s">
        <v>154</v>
      </c>
      <c r="R26" s="41">
        <v>100</v>
      </c>
      <c r="S26" s="33"/>
      <c r="T26" s="52">
        <f>(U26/V26)*100</f>
        <v>33.333333333333329</v>
      </c>
      <c r="U26" s="33">
        <v>3</v>
      </c>
      <c r="V26" s="33">
        <v>9</v>
      </c>
      <c r="W26" s="26" t="s">
        <v>96</v>
      </c>
    </row>
    <row r="27" spans="1:23" ht="64.2" customHeight="1" x14ac:dyDescent="0.2">
      <c r="A27" s="30" t="s">
        <v>60</v>
      </c>
      <c r="B27" s="30" t="s">
        <v>72</v>
      </c>
      <c r="C27" s="36" t="s">
        <v>73</v>
      </c>
      <c r="D27" s="30" t="s">
        <v>74</v>
      </c>
      <c r="E27" s="30" t="s">
        <v>61</v>
      </c>
      <c r="F27" s="31">
        <v>10418567.219999999</v>
      </c>
      <c r="G27" s="31">
        <v>10224041.689999998</v>
      </c>
      <c r="H27" s="31">
        <v>1152626.51</v>
      </c>
      <c r="I27" s="31">
        <v>1152626.51</v>
      </c>
      <c r="J27" s="31">
        <v>1152626.51</v>
      </c>
      <c r="K27" s="26" t="s">
        <v>85</v>
      </c>
      <c r="L27" s="26" t="s">
        <v>101</v>
      </c>
      <c r="M27" s="35" t="s">
        <v>151</v>
      </c>
      <c r="N27" s="35" t="s">
        <v>155</v>
      </c>
      <c r="O27" s="26" t="s">
        <v>101</v>
      </c>
      <c r="P27" s="32" t="s">
        <v>156</v>
      </c>
      <c r="Q27" s="32" t="s">
        <v>157</v>
      </c>
      <c r="R27" s="41">
        <v>85.14</v>
      </c>
      <c r="S27" s="33"/>
      <c r="T27" s="58">
        <f>(U27/V27)*100</f>
        <v>0</v>
      </c>
      <c r="U27" s="33">
        <v>0</v>
      </c>
      <c r="V27" s="33">
        <v>75</v>
      </c>
      <c r="W27" s="26" t="s">
        <v>96</v>
      </c>
    </row>
    <row r="28" spans="1:23" ht="63" customHeight="1" x14ac:dyDescent="0.2">
      <c r="A28" s="30" t="s">
        <v>60</v>
      </c>
      <c r="B28" s="30" t="s">
        <v>72</v>
      </c>
      <c r="C28" s="36" t="s">
        <v>73</v>
      </c>
      <c r="D28" s="30" t="s">
        <v>74</v>
      </c>
      <c r="E28" s="30" t="s">
        <v>61</v>
      </c>
      <c r="F28" s="31">
        <v>10418567.219999999</v>
      </c>
      <c r="G28" s="31">
        <v>10224041.689999998</v>
      </c>
      <c r="H28" s="31">
        <v>1152626.51</v>
      </c>
      <c r="I28" s="31">
        <v>1152626.51</v>
      </c>
      <c r="J28" s="31">
        <v>1152626.51</v>
      </c>
      <c r="K28" s="26" t="s">
        <v>85</v>
      </c>
      <c r="L28" s="26" t="s">
        <v>113</v>
      </c>
      <c r="M28" s="35" t="s">
        <v>158</v>
      </c>
      <c r="N28" s="35" t="s">
        <v>159</v>
      </c>
      <c r="O28" s="26" t="s">
        <v>113</v>
      </c>
      <c r="P28" s="21" t="s">
        <v>160</v>
      </c>
      <c r="Q28" s="21" t="s">
        <v>161</v>
      </c>
      <c r="R28" s="41">
        <v>14.99</v>
      </c>
      <c r="S28" s="33"/>
      <c r="T28" s="52">
        <v>36.28</v>
      </c>
      <c r="U28" s="33">
        <v>95993</v>
      </c>
      <c r="V28" s="33">
        <v>70436</v>
      </c>
      <c r="W28" s="26" t="s">
        <v>111</v>
      </c>
    </row>
    <row r="29" spans="1:23" ht="64.2" customHeight="1" x14ac:dyDescent="0.2">
      <c r="A29" s="30" t="s">
        <v>60</v>
      </c>
      <c r="B29" s="30" t="s">
        <v>72</v>
      </c>
      <c r="C29" s="36" t="s">
        <v>73</v>
      </c>
      <c r="D29" s="30" t="s">
        <v>74</v>
      </c>
      <c r="E29" s="30" t="s">
        <v>61</v>
      </c>
      <c r="F29" s="31">
        <v>10418567.219999999</v>
      </c>
      <c r="G29" s="31">
        <v>10224041.689999998</v>
      </c>
      <c r="H29" s="31">
        <v>1152626.51</v>
      </c>
      <c r="I29" s="31">
        <v>1152626.51</v>
      </c>
      <c r="J29" s="31">
        <v>1152626.51</v>
      </c>
      <c r="K29" s="26" t="s">
        <v>85</v>
      </c>
      <c r="L29" s="26" t="s">
        <v>113</v>
      </c>
      <c r="M29" s="35" t="s">
        <v>158</v>
      </c>
      <c r="N29" s="35" t="s">
        <v>173</v>
      </c>
      <c r="O29" s="26" t="s">
        <v>113</v>
      </c>
      <c r="P29" s="21" t="s">
        <v>162</v>
      </c>
      <c r="Q29" s="21" t="s">
        <v>163</v>
      </c>
      <c r="R29" s="41">
        <v>12</v>
      </c>
      <c r="S29" s="33"/>
      <c r="T29" s="52">
        <v>9.5</v>
      </c>
      <c r="U29" s="33">
        <v>661353</v>
      </c>
      <c r="V29" s="33">
        <v>603973</v>
      </c>
      <c r="W29" s="26" t="s">
        <v>111</v>
      </c>
    </row>
    <row r="30" spans="1:23" s="42" customFormat="1" ht="20.399999999999999" x14ac:dyDescent="0.2">
      <c r="A30" s="38" t="s">
        <v>60</v>
      </c>
      <c r="B30" s="38" t="s">
        <v>72</v>
      </c>
      <c r="C30" s="60" t="s">
        <v>73</v>
      </c>
      <c r="D30" s="38" t="s">
        <v>74</v>
      </c>
      <c r="E30" s="38" t="s">
        <v>61</v>
      </c>
      <c r="F30" s="39">
        <v>10418567.219999999</v>
      </c>
      <c r="G30" s="39">
        <v>10224041.689999998</v>
      </c>
      <c r="H30" s="39">
        <v>1152626.51</v>
      </c>
      <c r="I30" s="39">
        <v>1152626.51</v>
      </c>
      <c r="J30" s="39">
        <v>1152626.51</v>
      </c>
      <c r="K30" s="27"/>
      <c r="L30" s="27"/>
      <c r="M30" s="48"/>
      <c r="N30" s="27"/>
      <c r="O30" s="27"/>
      <c r="P30" s="40"/>
      <c r="Q30" s="40"/>
      <c r="R30" s="41"/>
      <c r="S30" s="41"/>
      <c r="T30" s="52"/>
      <c r="U30" s="41"/>
      <c r="V30" s="41"/>
      <c r="W30" s="27"/>
    </row>
    <row r="31" spans="1:23" ht="48" x14ac:dyDescent="0.2">
      <c r="A31" s="30" t="s">
        <v>62</v>
      </c>
      <c r="B31" s="30" t="s">
        <v>75</v>
      </c>
      <c r="C31" s="36" t="s">
        <v>76</v>
      </c>
      <c r="D31" s="30" t="s">
        <v>68</v>
      </c>
      <c r="E31" s="30" t="s">
        <v>61</v>
      </c>
      <c r="F31" s="31">
        <v>12204647.359999999</v>
      </c>
      <c r="G31" s="31">
        <v>14325148.689999999</v>
      </c>
      <c r="H31" s="31">
        <v>1532060.0399999998</v>
      </c>
      <c r="I31" s="31">
        <v>1532060.0399999998</v>
      </c>
      <c r="J31" s="31">
        <v>1532060.0399999998</v>
      </c>
      <c r="K31" s="26" t="s">
        <v>85</v>
      </c>
      <c r="L31" s="26" t="s">
        <v>101</v>
      </c>
      <c r="M31" s="35" t="s">
        <v>167</v>
      </c>
      <c r="N31" s="26" t="s">
        <v>164</v>
      </c>
      <c r="O31" s="26" t="s">
        <v>101</v>
      </c>
      <c r="P31" s="24" t="s">
        <v>165</v>
      </c>
      <c r="Q31" s="24" t="s">
        <v>166</v>
      </c>
      <c r="R31" s="41">
        <v>100</v>
      </c>
      <c r="S31" s="33"/>
      <c r="T31" s="52">
        <f>(U31/V31)*100</f>
        <v>52.861445783132531</v>
      </c>
      <c r="U31" s="33">
        <v>351</v>
      </c>
      <c r="V31" s="33">
        <v>664</v>
      </c>
      <c r="W31" s="26" t="s">
        <v>96</v>
      </c>
    </row>
    <row r="32" spans="1:23" s="42" customFormat="1" ht="20.399999999999999" x14ac:dyDescent="0.2">
      <c r="A32" s="38" t="s">
        <v>62</v>
      </c>
      <c r="B32" s="38" t="s">
        <v>75</v>
      </c>
      <c r="C32" s="60" t="s">
        <v>76</v>
      </c>
      <c r="D32" s="38" t="s">
        <v>68</v>
      </c>
      <c r="E32" s="38" t="s">
        <v>61</v>
      </c>
      <c r="F32" s="39">
        <v>12204647.359999999</v>
      </c>
      <c r="G32" s="39">
        <v>14325148.689999999</v>
      </c>
      <c r="H32" s="39">
        <v>1532060.0399999998</v>
      </c>
      <c r="I32" s="39">
        <v>1532060.0399999998</v>
      </c>
      <c r="J32" s="39">
        <v>1532060.0399999998</v>
      </c>
      <c r="K32" s="27"/>
      <c r="L32" s="27"/>
      <c r="M32" s="27"/>
      <c r="N32" s="27"/>
      <c r="O32" s="27"/>
      <c r="P32" s="40"/>
      <c r="Q32" s="40"/>
      <c r="R32" s="41"/>
      <c r="S32" s="41"/>
      <c r="T32" s="52"/>
      <c r="U32" s="41"/>
      <c r="V32" s="41"/>
      <c r="W32" s="27"/>
    </row>
    <row r="33" spans="1:23" ht="48" x14ac:dyDescent="0.2">
      <c r="A33" s="30" t="s">
        <v>62</v>
      </c>
      <c r="B33" s="30" t="s">
        <v>77</v>
      </c>
      <c r="C33" s="36" t="s">
        <v>78</v>
      </c>
      <c r="D33" s="30" t="s">
        <v>63</v>
      </c>
      <c r="E33" s="30" t="s">
        <v>61</v>
      </c>
      <c r="F33" s="31">
        <v>32380966.210000008</v>
      </c>
      <c r="G33" s="31">
        <v>32389182.81000001</v>
      </c>
      <c r="H33" s="31">
        <v>5693639.3200000003</v>
      </c>
      <c r="I33" s="31">
        <v>5693639.3200000003</v>
      </c>
      <c r="J33" s="31">
        <v>5693639.3200000003</v>
      </c>
      <c r="K33" s="26" t="s">
        <v>85</v>
      </c>
      <c r="L33" s="26" t="s">
        <v>101</v>
      </c>
      <c r="M33" s="35" t="s">
        <v>168</v>
      </c>
      <c r="N33" s="26" t="s">
        <v>164</v>
      </c>
      <c r="O33" s="26" t="s">
        <v>101</v>
      </c>
      <c r="P33" s="24" t="s">
        <v>165</v>
      </c>
      <c r="Q33" s="24" t="s">
        <v>166</v>
      </c>
      <c r="R33" s="41">
        <v>100</v>
      </c>
      <c r="S33" s="33"/>
      <c r="T33" s="52">
        <f>(U33/V33)*100</f>
        <v>41.666666666666671</v>
      </c>
      <c r="U33" s="33">
        <v>40</v>
      </c>
      <c r="V33" s="33">
        <v>96</v>
      </c>
      <c r="W33" s="26" t="s">
        <v>96</v>
      </c>
    </row>
    <row r="34" spans="1:23" s="42" customFormat="1" ht="30.6" x14ac:dyDescent="0.2">
      <c r="A34" s="38" t="s">
        <v>62</v>
      </c>
      <c r="B34" s="38" t="s">
        <v>77</v>
      </c>
      <c r="C34" s="60" t="s">
        <v>78</v>
      </c>
      <c r="D34" s="38" t="s">
        <v>63</v>
      </c>
      <c r="E34" s="38" t="s">
        <v>61</v>
      </c>
      <c r="F34" s="39">
        <v>32380966.210000008</v>
      </c>
      <c r="G34" s="39">
        <v>32389182.81000001</v>
      </c>
      <c r="H34" s="39">
        <v>5693639.3200000003</v>
      </c>
      <c r="I34" s="39">
        <v>5693639.3200000003</v>
      </c>
      <c r="J34" s="39">
        <v>5693639.3200000003</v>
      </c>
      <c r="K34" s="27"/>
      <c r="L34" s="27"/>
      <c r="M34" s="27"/>
      <c r="N34" s="27"/>
      <c r="O34" s="27"/>
      <c r="P34" s="40"/>
      <c r="Q34" s="40"/>
      <c r="R34" s="41"/>
      <c r="S34" s="41"/>
      <c r="T34" s="52"/>
      <c r="U34" s="41"/>
      <c r="V34" s="41"/>
      <c r="W34" s="27"/>
    </row>
    <row r="35" spans="1:23" ht="48" x14ac:dyDescent="0.2">
      <c r="A35" s="30" t="s">
        <v>62</v>
      </c>
      <c r="B35" s="30" t="s">
        <v>79</v>
      </c>
      <c r="C35" s="36" t="s">
        <v>80</v>
      </c>
      <c r="D35" s="30" t="s">
        <v>64</v>
      </c>
      <c r="E35" s="30" t="s">
        <v>61</v>
      </c>
      <c r="F35" s="31">
        <v>3009844.4</v>
      </c>
      <c r="G35" s="31">
        <v>3036132.8</v>
      </c>
      <c r="H35" s="31">
        <v>411776.87999999995</v>
      </c>
      <c r="I35" s="31">
        <v>411776.87999999995</v>
      </c>
      <c r="J35" s="31">
        <v>411776.87999999995</v>
      </c>
      <c r="K35" s="26" t="s">
        <v>85</v>
      </c>
      <c r="L35" s="26" t="s">
        <v>101</v>
      </c>
      <c r="M35" s="35" t="s">
        <v>169</v>
      </c>
      <c r="N35" s="26" t="s">
        <v>164</v>
      </c>
      <c r="O35" s="26" t="s">
        <v>101</v>
      </c>
      <c r="P35" s="24" t="s">
        <v>165</v>
      </c>
      <c r="Q35" s="24" t="s">
        <v>166</v>
      </c>
      <c r="R35" s="41">
        <v>100</v>
      </c>
      <c r="S35" s="33"/>
      <c r="T35" s="52">
        <f>(U35/V35)*100</f>
        <v>22.678571428571427</v>
      </c>
      <c r="U35" s="33">
        <v>127</v>
      </c>
      <c r="V35" s="33">
        <v>560</v>
      </c>
      <c r="W35" s="26" t="s">
        <v>96</v>
      </c>
    </row>
    <row r="36" spans="1:23" s="42" customFormat="1" ht="20.399999999999999" x14ac:dyDescent="0.2">
      <c r="A36" s="38" t="s">
        <v>62</v>
      </c>
      <c r="B36" s="38" t="s">
        <v>79</v>
      </c>
      <c r="C36" s="60" t="s">
        <v>80</v>
      </c>
      <c r="D36" s="38" t="s">
        <v>64</v>
      </c>
      <c r="E36" s="38" t="s">
        <v>61</v>
      </c>
      <c r="F36" s="39">
        <v>3009844.4</v>
      </c>
      <c r="G36" s="39">
        <v>3036132.8</v>
      </c>
      <c r="H36" s="39">
        <v>411776.87999999995</v>
      </c>
      <c r="I36" s="39">
        <v>411776.87999999995</v>
      </c>
      <c r="J36" s="39">
        <v>411776.87999999995</v>
      </c>
      <c r="K36" s="27"/>
      <c r="L36" s="27"/>
      <c r="M36" s="27"/>
      <c r="N36" s="27"/>
      <c r="O36" s="27"/>
      <c r="P36" s="40"/>
      <c r="Q36" s="40"/>
      <c r="R36" s="41"/>
      <c r="S36" s="41"/>
      <c r="T36" s="52"/>
      <c r="U36" s="41"/>
      <c r="V36" s="41"/>
      <c r="W36" s="27"/>
    </row>
    <row r="37" spans="1:23" ht="48" x14ac:dyDescent="0.2">
      <c r="A37" s="30" t="s">
        <v>81</v>
      </c>
      <c r="B37" s="30" t="s">
        <v>82</v>
      </c>
      <c r="C37" s="36" t="s">
        <v>83</v>
      </c>
      <c r="D37" s="30" t="s">
        <v>84</v>
      </c>
      <c r="E37" s="30" t="s">
        <v>61</v>
      </c>
      <c r="F37" s="31">
        <v>4476389.0599999996</v>
      </c>
      <c r="G37" s="31">
        <v>4480517.13</v>
      </c>
      <c r="H37" s="31">
        <v>747202.21</v>
      </c>
      <c r="I37" s="31">
        <v>747202.21</v>
      </c>
      <c r="J37" s="31">
        <v>747202.21</v>
      </c>
      <c r="K37" s="26" t="s">
        <v>85</v>
      </c>
      <c r="L37" s="26" t="s">
        <v>101</v>
      </c>
      <c r="M37" s="35" t="s">
        <v>170</v>
      </c>
      <c r="N37" s="26" t="s">
        <v>164</v>
      </c>
      <c r="O37" s="26" t="s">
        <v>101</v>
      </c>
      <c r="P37" s="24" t="s">
        <v>165</v>
      </c>
      <c r="Q37" s="24" t="s">
        <v>166</v>
      </c>
      <c r="R37" s="41">
        <v>100</v>
      </c>
      <c r="S37" s="33"/>
      <c r="T37" s="61">
        <f>(U37/V37)*100</f>
        <v>36.585365853658537</v>
      </c>
      <c r="U37" s="33">
        <v>30</v>
      </c>
      <c r="V37" s="33">
        <v>82</v>
      </c>
      <c r="W37" s="26" t="s">
        <v>96</v>
      </c>
    </row>
    <row r="38" spans="1:23" s="42" customFormat="1" ht="20.399999999999999" x14ac:dyDescent="0.2">
      <c r="A38" s="38" t="s">
        <v>81</v>
      </c>
      <c r="B38" s="38" t="s">
        <v>82</v>
      </c>
      <c r="C38" s="60" t="s">
        <v>83</v>
      </c>
      <c r="D38" s="38" t="s">
        <v>84</v>
      </c>
      <c r="E38" s="38" t="s">
        <v>61</v>
      </c>
      <c r="F38" s="39">
        <v>4476389.0599999996</v>
      </c>
      <c r="G38" s="39">
        <v>4480517.13</v>
      </c>
      <c r="H38" s="39">
        <v>747202.21</v>
      </c>
      <c r="I38" s="39">
        <v>747202.21</v>
      </c>
      <c r="J38" s="39">
        <v>747202.21</v>
      </c>
      <c r="K38" s="27"/>
      <c r="L38" s="27"/>
      <c r="M38" s="27"/>
      <c r="N38" s="27"/>
      <c r="O38" s="27"/>
      <c r="P38" s="43"/>
      <c r="Q38" s="43"/>
      <c r="R38" s="41"/>
      <c r="S38" s="41"/>
      <c r="T38" s="52"/>
      <c r="U38" s="41"/>
      <c r="V38" s="41"/>
      <c r="W38" s="27"/>
    </row>
    <row r="39" spans="1:23" x14ac:dyDescent="0.2">
      <c r="A39" s="28"/>
      <c r="B39" s="28"/>
      <c r="C39" s="28"/>
      <c r="D39" s="28"/>
      <c r="E39" s="28"/>
      <c r="F39" s="28"/>
      <c r="G39" s="28"/>
      <c r="H39" s="28"/>
      <c r="I39" s="28"/>
      <c r="J39" s="28"/>
      <c r="K39" s="28"/>
      <c r="L39" s="28"/>
      <c r="M39" s="28"/>
      <c r="N39" s="28"/>
      <c r="O39" s="28"/>
      <c r="P39" s="28"/>
      <c r="Q39" s="28"/>
      <c r="R39" s="56"/>
      <c r="S39" s="28"/>
      <c r="T39" s="59"/>
      <c r="U39" s="28"/>
      <c r="V39" s="28"/>
      <c r="W39" s="28"/>
    </row>
    <row r="40" spans="1:23" x14ac:dyDescent="0.2">
      <c r="F40" s="44"/>
      <c r="G40" s="44"/>
      <c r="H40" s="44"/>
      <c r="I40" s="44"/>
      <c r="J40" s="44"/>
    </row>
    <row r="41" spans="1:23" x14ac:dyDescent="0.2">
      <c r="F41" s="44"/>
      <c r="G41" s="44"/>
      <c r="H41" s="44"/>
      <c r="I41" s="44"/>
      <c r="J41" s="44"/>
    </row>
    <row r="42" spans="1:23" x14ac:dyDescent="0.2">
      <c r="F42" s="44"/>
      <c r="G42" s="44"/>
      <c r="H42" s="44"/>
      <c r="I42" s="44"/>
      <c r="J42" s="44"/>
    </row>
    <row r="43" spans="1:23" x14ac:dyDescent="0.2">
      <c r="F43" s="44"/>
      <c r="G43" s="44"/>
      <c r="H43" s="44"/>
      <c r="I43" s="44"/>
      <c r="J43" s="44"/>
    </row>
    <row r="44" spans="1:23" x14ac:dyDescent="0.2">
      <c r="F44" s="44"/>
      <c r="G44" s="44"/>
      <c r="H44" s="44"/>
      <c r="I44" s="44"/>
      <c r="J44" s="44"/>
    </row>
    <row r="45" spans="1:23" x14ac:dyDescent="0.2">
      <c r="F45" s="44"/>
      <c r="G45" s="44"/>
      <c r="H45" s="44"/>
      <c r="I45" s="44"/>
      <c r="J45" s="44"/>
    </row>
    <row r="46" spans="1:23" x14ac:dyDescent="0.2">
      <c r="F46" s="45"/>
      <c r="G46" s="45"/>
      <c r="H46" s="45"/>
      <c r="I46" s="45"/>
      <c r="J46" s="45"/>
    </row>
    <row r="47" spans="1:23" x14ac:dyDescent="0.2">
      <c r="F47" s="45"/>
      <c r="G47" s="45"/>
      <c r="H47" s="45"/>
      <c r="I47" s="45"/>
      <c r="J47" s="45"/>
    </row>
    <row r="48" spans="1:23" x14ac:dyDescent="0.2">
      <c r="F48" s="45"/>
      <c r="G48" s="45"/>
      <c r="H48" s="45"/>
      <c r="I48" s="45"/>
      <c r="J48" s="45"/>
    </row>
  </sheetData>
  <mergeCells count="1">
    <mergeCell ref="A1:W1"/>
  </mergeCells>
  <pageMargins left="0.7" right="0.7" top="0.75" bottom="0.75" header="0.3" footer="0.3"/>
  <pageSetup orientation="portrait" horizontalDpi="0" verticalDpi="0" r:id="rId1"/>
  <ignoredErrors>
    <ignoredError sqref="T35 T33 T3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3"/>
  </cols>
  <sheetData>
    <row r="1" spans="1:4" ht="11.4" x14ac:dyDescent="0.2">
      <c r="A1" s="4" t="s">
        <v>1</v>
      </c>
      <c r="B1" s="4" t="s">
        <v>30</v>
      </c>
      <c r="C1" s="3" t="s">
        <v>25</v>
      </c>
      <c r="D1" s="2"/>
    </row>
    <row r="2" spans="1:4" ht="11.4" x14ac:dyDescent="0.2">
      <c r="A2" s="4" t="s">
        <v>2</v>
      </c>
      <c r="B2" s="4" t="s">
        <v>49</v>
      </c>
      <c r="C2" s="3" t="s">
        <v>26</v>
      </c>
      <c r="D2" s="2"/>
    </row>
    <row r="3" spans="1:4" ht="11.4" x14ac:dyDescent="0.2">
      <c r="A3" s="4" t="s">
        <v>3</v>
      </c>
      <c r="B3" s="4" t="s">
        <v>50</v>
      </c>
      <c r="C3" s="3" t="s">
        <v>27</v>
      </c>
      <c r="D3" s="2"/>
    </row>
    <row r="4" spans="1:4" ht="11.4" x14ac:dyDescent="0.2">
      <c r="A4" s="4" t="s">
        <v>4</v>
      </c>
      <c r="B4" s="4" t="s">
        <v>51</v>
      </c>
      <c r="C4" s="3" t="s">
        <v>28</v>
      </c>
      <c r="D4" s="2"/>
    </row>
    <row r="5" spans="1:4" ht="11.4" x14ac:dyDescent="0.2">
      <c r="A5" s="4" t="s">
        <v>5</v>
      </c>
      <c r="B5" s="1"/>
      <c r="D5" s="2"/>
    </row>
    <row r="6" spans="1:4" ht="11.4" x14ac:dyDescent="0.2">
      <c r="A6" s="4" t="s">
        <v>6</v>
      </c>
      <c r="B6" s="1"/>
      <c r="D6" s="2"/>
    </row>
    <row r="7" spans="1:4" ht="11.4" x14ac:dyDescent="0.2">
      <c r="A7" s="4" t="s">
        <v>7</v>
      </c>
      <c r="B7" s="1"/>
      <c r="D7" s="2"/>
    </row>
    <row r="8" spans="1:4" ht="11.4" x14ac:dyDescent="0.2">
      <c r="A8" s="4" t="s">
        <v>8</v>
      </c>
      <c r="B8" s="1"/>
      <c r="D8" s="2"/>
    </row>
    <row r="9" spans="1:4" ht="12" customHeight="1" x14ac:dyDescent="0.2">
      <c r="A9" s="4" t="s">
        <v>9</v>
      </c>
      <c r="B9" s="1"/>
      <c r="D9" s="2"/>
    </row>
    <row r="10" spans="1:4" ht="11.4" x14ac:dyDescent="0.2">
      <c r="A10" s="4" t="s">
        <v>10</v>
      </c>
      <c r="B10" s="1"/>
      <c r="D10" s="2"/>
    </row>
    <row r="11" spans="1:4" ht="11.4" x14ac:dyDescent="0.2">
      <c r="A11" s="4" t="s">
        <v>11</v>
      </c>
      <c r="B11" s="1"/>
      <c r="D11" s="2"/>
    </row>
    <row r="12" spans="1:4" ht="11.4" x14ac:dyDescent="0.2">
      <c r="A12" s="4" t="s">
        <v>12</v>
      </c>
      <c r="B12" s="1"/>
      <c r="D12" s="2"/>
    </row>
    <row r="13" spans="1:4" ht="11.4" x14ac:dyDescent="0.2">
      <c r="A13" s="4" t="s">
        <v>13</v>
      </c>
      <c r="B13" s="1"/>
      <c r="D13" s="2"/>
    </row>
    <row r="14" spans="1:4" ht="11.4" x14ac:dyDescent="0.2">
      <c r="A14" s="4" t="s">
        <v>14</v>
      </c>
      <c r="B14" s="1"/>
      <c r="D14" s="2"/>
    </row>
    <row r="15" spans="1:4" ht="11.4" x14ac:dyDescent="0.2">
      <c r="A15" s="4" t="s">
        <v>15</v>
      </c>
      <c r="B15" s="1"/>
      <c r="D15" s="2"/>
    </row>
    <row r="16" spans="1:4" ht="11.4" x14ac:dyDescent="0.2">
      <c r="A16" s="4" t="s">
        <v>16</v>
      </c>
      <c r="B16" s="1"/>
      <c r="D16" s="2"/>
    </row>
    <row r="17" spans="1:5" ht="11.4" x14ac:dyDescent="0.2">
      <c r="A17" s="4" t="s">
        <v>17</v>
      </c>
      <c r="B17" s="1"/>
      <c r="D17" s="2"/>
    </row>
    <row r="18" spans="1:5" ht="11.4" x14ac:dyDescent="0.2">
      <c r="A18" s="4" t="s">
        <v>18</v>
      </c>
      <c r="B18" s="1"/>
      <c r="D18" s="2"/>
    </row>
    <row r="19" spans="1:5" ht="11.4" x14ac:dyDescent="0.2">
      <c r="A19" s="4" t="s">
        <v>19</v>
      </c>
      <c r="B19" s="1"/>
      <c r="D19" s="2"/>
    </row>
    <row r="20" spans="1:5" ht="11.4" x14ac:dyDescent="0.2">
      <c r="A20" s="4" t="s">
        <v>20</v>
      </c>
      <c r="B20" s="1"/>
      <c r="D20" s="2"/>
    </row>
    <row r="21" spans="1:5" ht="11.4" x14ac:dyDescent="0.2">
      <c r="A21" s="4" t="s">
        <v>21</v>
      </c>
      <c r="B21" s="1"/>
      <c r="E21" s="2"/>
    </row>
    <row r="22" spans="1:5" ht="11.4" x14ac:dyDescent="0.2">
      <c r="A22" s="4" t="s">
        <v>22</v>
      </c>
      <c r="B22" s="1"/>
      <c r="E22" s="2"/>
    </row>
    <row r="23" spans="1:5" ht="11.4" x14ac:dyDescent="0.2">
      <c r="A23" s="4" t="s">
        <v>23</v>
      </c>
      <c r="B23" s="1"/>
      <c r="E23" s="2"/>
    </row>
    <row r="24" spans="1:5" x14ac:dyDescent="0.2">
      <c r="A24" s="3"/>
    </row>
    <row r="25" spans="1:5" x14ac:dyDescent="0.2">
      <c r="A25" s="3"/>
    </row>
    <row r="26" spans="1:5" x14ac:dyDescent="0.2">
      <c r="A26" s="3"/>
    </row>
    <row r="27" spans="1:5" x14ac:dyDescent="0.2">
      <c r="A27" s="3"/>
    </row>
    <row r="28" spans="1:5" x14ac:dyDescent="0.2">
      <c r="A28" s="3"/>
    </row>
    <row r="29" spans="1:5" x14ac:dyDescent="0.2">
      <c r="A29" s="3"/>
    </row>
    <row r="30" spans="1:5" x14ac:dyDescent="0.2">
      <c r="A30" s="3"/>
    </row>
    <row r="31" spans="1:5" x14ac:dyDescent="0.2">
      <c r="A31" s="3"/>
    </row>
    <row r="32" spans="1:5" x14ac:dyDescent="0.2">
      <c r="A32"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false</_x00bf_Formatomodificado_x003f_>
  </documentManagement>
</p:properties>
</file>

<file path=customXml/itemProps1.xml><?xml version="1.0" encoding="utf-8"?>
<ds:datastoreItem xmlns:ds="http://schemas.openxmlformats.org/officeDocument/2006/customXml" ds:itemID="{BD8237E9-CEBB-4B58-A840-2483C09C3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0c865bf4-0f22-4e4d-b041-7b0c1657e5a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 Consuelo Cadena González</cp:lastModifiedBy>
  <cp:lastPrinted>2017-03-30T22:24:32Z</cp:lastPrinted>
  <dcterms:created xsi:type="dcterms:W3CDTF">2014-10-22T05:35:08Z</dcterms:created>
  <dcterms:modified xsi:type="dcterms:W3CDTF">2024-04-19T17:12:18Z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