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yectista1\Desktop\RENDICION DE CUENTAS\RENDICIÓN DE CUENTAS 2DO. TRIM. 2022\INFORMACIÓN PROGRAMÁTICA\"/>
    </mc:Choice>
  </mc:AlternateContent>
  <xr:revisionPtr revIDLastSave="0" documentId="13_ncr:1_{2ABE23E6-9B38-4304-BB86-2B2051E62E6C}" xr6:coauthVersionLast="45" xr6:coauthVersionMax="47" xr10:uidLastSave="{00000000-0000-0000-0000-000000000000}"/>
  <bookViews>
    <workbookView xWindow="-120" yWindow="-120" windowWidth="20730" windowHeight="11160" xr2:uid="{17AF0B3C-EDC4-435C-8666-54159EF1391C}"/>
  </bookViews>
  <sheets>
    <sheet name="PPI" sheetId="1" r:id="rId1"/>
  </sheets>
  <definedNames>
    <definedName name="_xlnm.Print_Area" localSheetId="0">PPI!$A$1:$O$19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9" i="1" l="1"/>
  <c r="I9" i="1"/>
  <c r="J7" i="1"/>
  <c r="I7" i="1"/>
  <c r="O11" i="1"/>
  <c r="O7" i="1"/>
  <c r="J6" i="1"/>
  <c r="I6" i="1"/>
  <c r="H6" i="1"/>
  <c r="O9" i="1" l="1"/>
  <c r="O6" i="1"/>
</calcChain>
</file>

<file path=xl/sharedStrings.xml><?xml version="1.0" encoding="utf-8"?>
<sst xmlns="http://schemas.openxmlformats.org/spreadsheetml/2006/main" count="52" uniqueCount="43">
  <si>
    <t>Tribunal de Justicia Administrativa del Estado de Guanajuato
Programas y Proyectos de Inversión
Del 01 de Enero al 30 de Junio de 2022</t>
  </si>
  <si>
    <t>Clave del Programa/ 
Proyecto</t>
  </si>
  <si>
    <t>Nombre</t>
  </si>
  <si>
    <t>Descripción</t>
  </si>
  <si>
    <t>UR</t>
  </si>
  <si>
    <t>Inversión</t>
  </si>
  <si>
    <t>Metas</t>
  </si>
  <si>
    <t>% Avance Financiero</t>
  </si>
  <si>
    <t>% Avance Metas</t>
  </si>
  <si>
    <t>Aprobado</t>
  </si>
  <si>
    <t>Modificado</t>
  </si>
  <si>
    <t>Devengado</t>
  </si>
  <si>
    <t>Programado</t>
  </si>
  <si>
    <t>Alcanzado</t>
  </si>
  <si>
    <t>Unidad de medida</t>
  </si>
  <si>
    <t>Devengado/
Aprobado</t>
  </si>
  <si>
    <t>Devengado/
Modificado</t>
  </si>
  <si>
    <t>Alcanzado/
Programado</t>
  </si>
  <si>
    <t>Alcanzado/
Modificado</t>
  </si>
  <si>
    <t>P000-G1053</t>
  </si>
  <si>
    <t>P000 Planeación, seguimiento y evaluación de políticas públicas - G1053 Administración de los Recursos Humanos, Materiales, financieros y de Servicios del TJA.</t>
  </si>
  <si>
    <t>P000-G1057</t>
  </si>
  <si>
    <t>P000 Planeación, seguimiento y evaluación de políticas públicas - G1057 Operación del Órgano Interno de Control del Tribunal de Justicia Administrativa</t>
  </si>
  <si>
    <t>P000-G1379</t>
  </si>
  <si>
    <t>P000 Planeación, seguimiento y evaluación de políticas públicas - G1379 Administración del despacho de presidencia</t>
  </si>
  <si>
    <t>P000-G1380</t>
  </si>
  <si>
    <t>P000 Planeación, seguimiento y evaluación de políticas públicas - G1380 Atención a las solicitudes de acceso a la información pública</t>
  </si>
  <si>
    <t>E058-P0850</t>
  </si>
  <si>
    <t>E058 Tribunal de Justicia Administrativa del Estado de Guanajuato - P0850 Impartición de Justicia Administrativa</t>
  </si>
  <si>
    <t>E058-P2039</t>
  </si>
  <si>
    <t>E058 Tribunal de Justicia Administrativa del Estado de Guanajuato - P2039 Procuración de Justicia Administrativa</t>
  </si>
  <si>
    <t>E058-P3155</t>
  </si>
  <si>
    <t>E058 Tribunal de Justicia Administrativa del Estado de Guanajuato - P3155 Difusión y especialización jurisdiccional</t>
  </si>
  <si>
    <t xml:space="preserve">Bajo protesta de decir verdad declaramos que los Estados Financieros y sus notas, son razonablemente correctos y son responsabilidad del emisor.    
</t>
  </si>
  <si>
    <t xml:space="preserve"> G1053 Administración de los Recursos Humanos, Materiales, financieros y de Servicios del TJA.</t>
  </si>
  <si>
    <t>Tribunal de Justicia Administrativa del Estado de Guanajuato</t>
  </si>
  <si>
    <t xml:space="preserve"> G1057 Operación del Órgano Interno de Control del Tribunal de Justicia Administrativa</t>
  </si>
  <si>
    <t xml:space="preserve"> G1379 Administración del despacho de presidencia</t>
  </si>
  <si>
    <t xml:space="preserve"> G1380 Atención a las solicitudes de acceso a la información pública</t>
  </si>
  <si>
    <t xml:space="preserve"> P0850 Impartición de Justicia Administrativa</t>
  </si>
  <si>
    <t xml:space="preserve"> P2039 Procuración de Justicia Administrativa</t>
  </si>
  <si>
    <t xml:space="preserve"> P3155 Difusión y especialización jurisdiccional</t>
  </si>
  <si>
    <t>Piezas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</si>
</sst>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0" fontId="5" fillId="0" borderId="0"/>
    <xf numFmtId="9" fontId="5" fillId="0" borderId="0" applyFont="0" applyFill="0" applyBorder="0" applyAlignment="0" applyProtection="0"/>
  </cellStyleXfs>
  <cellXfs count="29">
    <xf numFmtId="0" fontId="0" fillId="0" borderId="0" xfId="0"/>
    <xf numFmtId="0" fontId="4" fillId="0" borderId="5" xfId="0" applyFont="1" applyBorder="1" applyProtection="1">
      <protection locked="0"/>
    </xf>
    <xf numFmtId="0" fontId="4" fillId="0" borderId="6" xfId="4" applyFont="1" applyBorder="1" applyProtection="1">
      <protection locked="0"/>
    </xf>
    <xf numFmtId="0" fontId="4" fillId="0" borderId="6" xfId="0" applyFont="1" applyBorder="1" applyProtection="1">
      <protection locked="0"/>
    </xf>
    <xf numFmtId="4" fontId="4" fillId="0" borderId="6" xfId="0" applyNumberFormat="1" applyFont="1" applyBorder="1" applyAlignment="1" applyProtection="1">
      <alignment horizontal="right" vertical="top"/>
      <protection locked="0"/>
    </xf>
    <xf numFmtId="10" fontId="4" fillId="0" borderId="6" xfId="5" applyNumberFormat="1" applyFont="1" applyBorder="1" applyProtection="1">
      <protection locked="0"/>
    </xf>
    <xf numFmtId="9" fontId="4" fillId="0" borderId="6" xfId="5" applyFont="1" applyBorder="1" applyProtection="1">
      <protection locked="0"/>
    </xf>
    <xf numFmtId="0" fontId="5" fillId="0" borderId="6" xfId="0" applyFont="1" applyBorder="1" applyProtection="1">
      <protection locked="0"/>
    </xf>
    <xf numFmtId="0" fontId="4" fillId="0" borderId="7" xfId="0" applyFont="1" applyBorder="1" applyProtection="1"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vertical="top"/>
      <protection locked="0"/>
    </xf>
    <xf numFmtId="0" fontId="2" fillId="0" borderId="6" xfId="0" applyFont="1" applyBorder="1" applyProtection="1">
      <protection locked="0"/>
    </xf>
    <xf numFmtId="4" fontId="2" fillId="0" borderId="6" xfId="0" applyNumberFormat="1" applyFont="1" applyBorder="1" applyAlignment="1" applyProtection="1">
      <alignment horizontal="right" vertical="top"/>
      <protection locked="0"/>
    </xf>
    <xf numFmtId="0" fontId="2" fillId="0" borderId="6" xfId="4" applyFont="1" applyBorder="1" applyProtection="1">
      <protection locked="0"/>
    </xf>
    <xf numFmtId="10" fontId="2" fillId="0" borderId="6" xfId="5" applyNumberFormat="1" applyFont="1" applyBorder="1" applyProtection="1">
      <protection locked="0"/>
    </xf>
    <xf numFmtId="9" fontId="2" fillId="0" borderId="6" xfId="5" applyFont="1" applyBorder="1" applyProtection="1">
      <protection locked="0"/>
    </xf>
    <xf numFmtId="43" fontId="2" fillId="0" borderId="6" xfId="1" applyFont="1" applyBorder="1" applyProtection="1">
      <protection locked="0"/>
    </xf>
    <xf numFmtId="43" fontId="4" fillId="0" borderId="6" xfId="1" applyFont="1" applyBorder="1" applyProtection="1"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2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3" applyFont="1" applyFill="1" applyBorder="1" applyAlignment="1">
      <alignment horizontal="center" vertical="center"/>
    </xf>
    <xf numFmtId="0" fontId="2" fillId="2" borderId="4" xfId="3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" fontId="2" fillId="2" borderId="1" xfId="3" applyNumberFormat="1" applyFont="1" applyFill="1" applyBorder="1" applyAlignment="1">
      <alignment horizontal="center" vertical="center" wrapText="1"/>
    </xf>
  </cellXfs>
  <cellStyles count="6">
    <cellStyle name="Millares" xfId="1" builtinId="3"/>
    <cellStyle name="Normal" xfId="0" builtinId="0"/>
    <cellStyle name="Normal 2" xfId="4" xr:uid="{C4A1DE9A-2A0D-456B-8707-3C1D7A94AB1D}"/>
    <cellStyle name="Normal 4 2" xfId="3" xr:uid="{61009D76-0EE5-4A00-A916-4340A60DCDE8}"/>
    <cellStyle name="Normal_141008Reportes Cuadros Institucionales-sectorialesADV" xfId="2" xr:uid="{6D83C4A5-DFCC-4ED0-B0E4-C7AD22DA94BE}"/>
    <cellStyle name="Porcentaje 2" xfId="5" xr:uid="{3053E119-E002-401A-AD84-C2AE26180CF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A28B18-12D9-406D-B9FA-5B63AC3F0393}">
  <sheetPr>
    <pageSetUpPr fitToPage="1"/>
  </sheetPr>
  <dimension ref="A1:O19"/>
  <sheetViews>
    <sheetView tabSelected="1" topLeftCell="C1" workbookViewId="0">
      <selection sqref="A1:O1"/>
    </sheetView>
  </sheetViews>
  <sheetFormatPr baseColWidth="10" defaultRowHeight="15" x14ac:dyDescent="0.25"/>
  <cols>
    <col min="2" max="2" width="29.140625" customWidth="1"/>
    <col min="3" max="3" width="24.28515625" customWidth="1"/>
    <col min="4" max="4" width="26.7109375" customWidth="1"/>
    <col min="11" max="11" width="8" customWidth="1"/>
    <col min="13" max="13" width="9.42578125" customWidth="1"/>
  </cols>
  <sheetData>
    <row r="1" spans="1:15" ht="36" customHeight="1" x14ac:dyDescent="0.2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x14ac:dyDescent="0.25">
      <c r="A2" s="19" t="s">
        <v>1</v>
      </c>
      <c r="B2" s="19" t="s">
        <v>2</v>
      </c>
      <c r="C2" s="19" t="s">
        <v>3</v>
      </c>
      <c r="D2" s="19" t="s">
        <v>4</v>
      </c>
      <c r="E2" s="20" t="s">
        <v>5</v>
      </c>
      <c r="F2" s="21"/>
      <c r="G2" s="22"/>
      <c r="H2" s="20" t="s">
        <v>6</v>
      </c>
      <c r="I2" s="21"/>
      <c r="J2" s="21"/>
      <c r="K2" s="22"/>
      <c r="L2" s="23" t="s">
        <v>7</v>
      </c>
      <c r="M2" s="24"/>
      <c r="N2" s="25" t="s">
        <v>8</v>
      </c>
      <c r="O2" s="26"/>
    </row>
    <row r="3" spans="1:15" x14ac:dyDescent="0.25">
      <c r="A3" s="19"/>
      <c r="B3" s="19"/>
      <c r="C3" s="19"/>
      <c r="D3" s="19"/>
      <c r="E3" s="27" t="s">
        <v>9</v>
      </c>
      <c r="F3" s="27" t="s">
        <v>10</v>
      </c>
      <c r="G3" s="27" t="s">
        <v>11</v>
      </c>
      <c r="H3" s="27" t="s">
        <v>12</v>
      </c>
      <c r="I3" s="27" t="s">
        <v>10</v>
      </c>
      <c r="J3" s="27" t="s">
        <v>13</v>
      </c>
      <c r="K3" s="27" t="s">
        <v>14</v>
      </c>
      <c r="L3" s="27" t="s">
        <v>15</v>
      </c>
      <c r="M3" s="27" t="s">
        <v>16</v>
      </c>
      <c r="N3" s="28" t="s">
        <v>17</v>
      </c>
      <c r="O3" s="28" t="s">
        <v>18</v>
      </c>
    </row>
    <row r="4" spans="1:15" x14ac:dyDescent="0.25">
      <c r="A4" s="19"/>
      <c r="B4" s="19"/>
      <c r="C4" s="19"/>
      <c r="D4" s="19"/>
      <c r="E4" s="27"/>
      <c r="F4" s="27"/>
      <c r="G4" s="27"/>
      <c r="H4" s="27"/>
      <c r="I4" s="27"/>
      <c r="J4" s="27"/>
      <c r="K4" s="27"/>
      <c r="L4" s="27"/>
      <c r="M4" s="27"/>
      <c r="N4" s="28"/>
      <c r="O4" s="28"/>
    </row>
    <row r="5" spans="1:15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x14ac:dyDescent="0.25">
      <c r="A6" s="2"/>
      <c r="B6" s="3"/>
      <c r="C6" s="2"/>
      <c r="D6" s="11">
        <v>21115</v>
      </c>
      <c r="E6" s="12">
        <v>0</v>
      </c>
      <c r="F6" s="12">
        <v>1257464.43</v>
      </c>
      <c r="G6" s="12">
        <v>1257464.43</v>
      </c>
      <c r="H6" s="16">
        <f>SUM(H7:H13)</f>
        <v>0</v>
      </c>
      <c r="I6" s="13">
        <f t="shared" ref="I6:J6" si="0">SUM(I7:I13)</f>
        <v>8</v>
      </c>
      <c r="J6" s="13">
        <f t="shared" si="0"/>
        <v>8</v>
      </c>
      <c r="K6" s="13"/>
      <c r="L6" s="14">
        <v>0</v>
      </c>
      <c r="M6" s="14">
        <v>1</v>
      </c>
      <c r="N6" s="14">
        <v>0</v>
      </c>
      <c r="O6" s="15">
        <f>+J6/I6</f>
        <v>1</v>
      </c>
    </row>
    <row r="7" spans="1:15" x14ac:dyDescent="0.25">
      <c r="A7" s="7" t="s">
        <v>19</v>
      </c>
      <c r="B7" s="7" t="s">
        <v>20</v>
      </c>
      <c r="C7" s="3" t="s">
        <v>34</v>
      </c>
      <c r="D7" s="3" t="s">
        <v>35</v>
      </c>
      <c r="E7" s="4">
        <v>0</v>
      </c>
      <c r="F7" s="4">
        <v>200976.34</v>
      </c>
      <c r="G7" s="4">
        <v>200976.34</v>
      </c>
      <c r="H7" s="17">
        <v>0</v>
      </c>
      <c r="I7" s="3">
        <f>1+1</f>
        <v>2</v>
      </c>
      <c r="J7" s="3">
        <f>1+1</f>
        <v>2</v>
      </c>
      <c r="K7" s="3" t="s">
        <v>42</v>
      </c>
      <c r="L7" s="5">
        <v>0</v>
      </c>
      <c r="M7" s="5">
        <v>1</v>
      </c>
      <c r="N7" s="5">
        <v>0</v>
      </c>
      <c r="O7" s="6">
        <f t="shared" ref="O7:O11" si="1">+J7/I7</f>
        <v>1</v>
      </c>
    </row>
    <row r="8" spans="1:15" x14ac:dyDescent="0.25">
      <c r="A8" s="7" t="s">
        <v>21</v>
      </c>
      <c r="B8" s="7" t="s">
        <v>22</v>
      </c>
      <c r="C8" s="3" t="s">
        <v>36</v>
      </c>
      <c r="D8" s="3" t="s">
        <v>35</v>
      </c>
      <c r="E8" s="4">
        <v>0</v>
      </c>
      <c r="F8" s="4">
        <v>0</v>
      </c>
      <c r="G8" s="4">
        <v>0</v>
      </c>
      <c r="H8" s="17">
        <v>0</v>
      </c>
      <c r="I8" s="17">
        <v>0</v>
      </c>
      <c r="J8" s="17">
        <v>0</v>
      </c>
      <c r="K8" s="3"/>
      <c r="L8" s="5">
        <v>0</v>
      </c>
      <c r="M8" s="5">
        <v>0</v>
      </c>
      <c r="N8" s="5">
        <v>0</v>
      </c>
      <c r="O8" s="5">
        <v>0</v>
      </c>
    </row>
    <row r="9" spans="1:15" x14ac:dyDescent="0.25">
      <c r="A9" s="7" t="s">
        <v>23</v>
      </c>
      <c r="B9" s="7" t="s">
        <v>24</v>
      </c>
      <c r="C9" s="3" t="s">
        <v>37</v>
      </c>
      <c r="D9" s="3" t="s">
        <v>35</v>
      </c>
      <c r="E9" s="4">
        <v>0</v>
      </c>
      <c r="F9" s="4">
        <v>37598.089999999997</v>
      </c>
      <c r="G9" s="4">
        <v>37598.089999999997</v>
      </c>
      <c r="H9" s="17">
        <v>0</v>
      </c>
      <c r="I9" s="3">
        <f>3+1</f>
        <v>4</v>
      </c>
      <c r="J9" s="3">
        <f>3+1</f>
        <v>4</v>
      </c>
      <c r="K9" s="3" t="s">
        <v>42</v>
      </c>
      <c r="L9" s="5">
        <v>0</v>
      </c>
      <c r="M9" s="5">
        <v>1</v>
      </c>
      <c r="N9" s="5">
        <v>0</v>
      </c>
      <c r="O9" s="6">
        <f t="shared" si="1"/>
        <v>1</v>
      </c>
    </row>
    <row r="10" spans="1:15" x14ac:dyDescent="0.25">
      <c r="A10" s="7" t="s">
        <v>25</v>
      </c>
      <c r="B10" s="7" t="s">
        <v>26</v>
      </c>
      <c r="C10" s="3" t="s">
        <v>38</v>
      </c>
      <c r="D10" s="3" t="s">
        <v>35</v>
      </c>
      <c r="E10" s="4">
        <v>0</v>
      </c>
      <c r="F10" s="4">
        <v>0</v>
      </c>
      <c r="G10" s="4">
        <v>0</v>
      </c>
      <c r="H10" s="17">
        <v>0</v>
      </c>
      <c r="I10" s="17">
        <v>0</v>
      </c>
      <c r="J10" s="17">
        <v>0</v>
      </c>
      <c r="K10" s="3"/>
      <c r="L10" s="5">
        <v>0</v>
      </c>
      <c r="M10" s="5">
        <v>0</v>
      </c>
      <c r="N10" s="5">
        <v>0</v>
      </c>
      <c r="O10" s="5">
        <v>0</v>
      </c>
    </row>
    <row r="11" spans="1:15" x14ac:dyDescent="0.25">
      <c r="A11" s="7" t="s">
        <v>27</v>
      </c>
      <c r="B11" s="7" t="s">
        <v>28</v>
      </c>
      <c r="C11" s="3" t="s">
        <v>39</v>
      </c>
      <c r="D11" s="3" t="s">
        <v>35</v>
      </c>
      <c r="E11" s="4">
        <v>0</v>
      </c>
      <c r="F11" s="4">
        <v>1018890</v>
      </c>
      <c r="G11" s="4">
        <v>1018890</v>
      </c>
      <c r="H11" s="17">
        <v>0</v>
      </c>
      <c r="I11" s="3">
        <v>2</v>
      </c>
      <c r="J11" s="3">
        <v>2</v>
      </c>
      <c r="K11" s="3" t="s">
        <v>42</v>
      </c>
      <c r="L11" s="5">
        <v>0</v>
      </c>
      <c r="M11" s="5">
        <v>1</v>
      </c>
      <c r="N11" s="5">
        <v>0</v>
      </c>
      <c r="O11" s="6">
        <f t="shared" si="1"/>
        <v>1</v>
      </c>
    </row>
    <row r="12" spans="1:15" x14ac:dyDescent="0.25">
      <c r="A12" s="3" t="s">
        <v>29</v>
      </c>
      <c r="B12" s="7" t="s">
        <v>30</v>
      </c>
      <c r="C12" s="3" t="s">
        <v>40</v>
      </c>
      <c r="D12" s="3" t="s">
        <v>35</v>
      </c>
      <c r="E12" s="4">
        <v>0</v>
      </c>
      <c r="F12" s="4">
        <v>0</v>
      </c>
      <c r="G12" s="4">
        <v>0</v>
      </c>
      <c r="H12" s="17">
        <v>0</v>
      </c>
      <c r="I12" s="17">
        <v>0</v>
      </c>
      <c r="J12" s="17">
        <v>0</v>
      </c>
      <c r="K12" s="3"/>
      <c r="L12" s="5">
        <v>0</v>
      </c>
      <c r="M12" s="5">
        <v>0</v>
      </c>
      <c r="N12" s="5">
        <v>0</v>
      </c>
      <c r="O12" s="5">
        <v>0</v>
      </c>
    </row>
    <row r="13" spans="1:15" x14ac:dyDescent="0.25">
      <c r="A13" s="3" t="s">
        <v>31</v>
      </c>
      <c r="B13" s="7" t="s">
        <v>32</v>
      </c>
      <c r="C13" s="3" t="s">
        <v>41</v>
      </c>
      <c r="D13" s="3" t="s">
        <v>35</v>
      </c>
      <c r="E13" s="4">
        <v>0</v>
      </c>
      <c r="F13" s="4">
        <v>0</v>
      </c>
      <c r="G13" s="4">
        <v>0</v>
      </c>
      <c r="H13" s="17">
        <v>0</v>
      </c>
      <c r="I13" s="17">
        <v>0</v>
      </c>
      <c r="J13" s="17">
        <v>0</v>
      </c>
      <c r="K13" s="3"/>
      <c r="L13" s="5">
        <v>0</v>
      </c>
      <c r="M13" s="5">
        <v>0</v>
      </c>
      <c r="N13" s="5">
        <v>0</v>
      </c>
      <c r="O13" s="5">
        <v>0</v>
      </c>
    </row>
    <row r="14" spans="1:15" x14ac:dyDescent="0.25">
      <c r="A14" s="3"/>
      <c r="B14" s="3"/>
      <c r="C14" s="3"/>
      <c r="D14" s="3"/>
      <c r="E14" s="4"/>
      <c r="F14" s="4"/>
      <c r="G14" s="4"/>
      <c r="H14" s="3"/>
      <c r="I14" s="3"/>
      <c r="J14" s="3"/>
      <c r="K14" s="3"/>
      <c r="L14" s="5"/>
      <c r="M14" s="5"/>
      <c r="N14" s="3"/>
      <c r="O14" s="3"/>
    </row>
    <row r="15" spans="1:15" x14ac:dyDescent="0.25">
      <c r="A15" s="3"/>
      <c r="B15" s="3"/>
      <c r="C15" s="3"/>
      <c r="D15" s="3"/>
      <c r="E15" s="4"/>
      <c r="F15" s="4"/>
      <c r="G15" s="4"/>
      <c r="H15" s="3"/>
      <c r="I15" s="3"/>
      <c r="J15" s="3"/>
      <c r="K15" s="3"/>
      <c r="L15" s="5"/>
      <c r="M15" s="5"/>
      <c r="N15" s="3"/>
      <c r="O15" s="3"/>
    </row>
    <row r="16" spans="1:15" x14ac:dyDescent="0.25">
      <c r="A16" s="3"/>
      <c r="B16" s="3"/>
      <c r="C16" s="3"/>
      <c r="D16" s="3"/>
      <c r="E16" s="4"/>
      <c r="F16" s="4"/>
      <c r="G16" s="4"/>
      <c r="H16" s="3"/>
      <c r="I16" s="3"/>
      <c r="J16" s="3"/>
      <c r="K16" s="3"/>
      <c r="L16" s="5"/>
      <c r="M16" s="5"/>
      <c r="N16" s="3"/>
      <c r="O16" s="3"/>
    </row>
    <row r="17" spans="1:15" x14ac:dyDescent="0.2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</row>
    <row r="18" spans="1:15" x14ac:dyDescent="0.2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</row>
    <row r="19" spans="1:15" x14ac:dyDescent="0.25">
      <c r="A19" s="10" t="s">
        <v>33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</row>
  </sheetData>
  <mergeCells count="20">
    <mergeCell ref="H3:H4"/>
    <mergeCell ref="I3:I4"/>
    <mergeCell ref="J3:J4"/>
    <mergeCell ref="K3:K4"/>
    <mergeCell ref="A1:O1"/>
    <mergeCell ref="A2:A4"/>
    <mergeCell ref="B2:B4"/>
    <mergeCell ref="C2:C4"/>
    <mergeCell ref="D2:D4"/>
    <mergeCell ref="E2:G2"/>
    <mergeCell ref="H2:K2"/>
    <mergeCell ref="L2:M2"/>
    <mergeCell ref="N2:O2"/>
    <mergeCell ref="E3:E4"/>
    <mergeCell ref="L3:L4"/>
    <mergeCell ref="M3:M4"/>
    <mergeCell ref="N3:N4"/>
    <mergeCell ref="O3:O4"/>
    <mergeCell ref="F3:F4"/>
    <mergeCell ref="G3:G4"/>
  </mergeCells>
  <dataValidations disablePrompts="1" count="1">
    <dataValidation allowBlank="1" showErrorMessage="1" prompt="Clave asignada al programa/proyecto" sqref="A2" xr:uid="{0664555E-DA3D-40B3-985D-060490164CDA}"/>
  </dataValidations>
  <printOptions horizontalCentered="1"/>
  <pageMargins left="0.70866141732283472" right="0.70866141732283472" top="0.74803149606299213" bottom="0.74803149606299213" header="0.31496062992125984" footer="0.31496062992125984"/>
  <pageSetup scale="57" orientation="landscape" r:id="rId1"/>
  <ignoredErrors>
    <ignoredError sqref="H6:J6 I7:J10 O6:O1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PPI</vt:lpstr>
      <vt:lpstr>PPI!Área_de_impresión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Gabriela Ceballos Acosta</dc:creator>
  <cp:lastModifiedBy>CP. JCLS</cp:lastModifiedBy>
  <cp:lastPrinted>2022-07-11T17:30:39Z</cp:lastPrinted>
  <dcterms:created xsi:type="dcterms:W3CDTF">2022-07-11T17:27:38Z</dcterms:created>
  <dcterms:modified xsi:type="dcterms:W3CDTF">2022-08-16T18:51:52Z</dcterms:modified>
</cp:coreProperties>
</file>