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DISCIPLINA FINANCIERA\"/>
    </mc:Choice>
  </mc:AlternateContent>
  <xr:revisionPtr revIDLastSave="0" documentId="8_{3B290CB8-3E5D-4771-B87E-8515E7CBF3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EPEDCSPC" sheetId="1" r:id="rId1"/>
  </sheets>
  <externalReferences>
    <externalReference r:id="rId2"/>
  </externalReferences>
  <definedNames>
    <definedName name="_xlnm.Print_Area" localSheetId="0">EAEPEDCSPC!$A$1:$G$34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17" i="1"/>
  <c r="F17" i="1"/>
  <c r="E17" i="1"/>
  <c r="E15" i="1" s="1"/>
  <c r="D17" i="1"/>
  <c r="C17" i="1"/>
  <c r="B17" i="1"/>
  <c r="G16" i="1"/>
  <c r="G15" i="1" s="1"/>
  <c r="F16" i="1"/>
  <c r="E16" i="1"/>
  <c r="D16" i="1"/>
  <c r="D15" i="1" s="1"/>
  <c r="C16" i="1"/>
  <c r="C15" i="1" s="1"/>
  <c r="B16" i="1"/>
  <c r="G9" i="1"/>
  <c r="F9" i="1"/>
  <c r="E9" i="1"/>
  <c r="D9" i="1"/>
  <c r="C9" i="1"/>
  <c r="B9" i="1"/>
  <c r="B15" i="1" l="1"/>
  <c r="F15" i="1"/>
</calcChain>
</file>

<file path=xl/sharedStrings.xml><?xml version="1.0" encoding="utf-8"?>
<sst xmlns="http://schemas.openxmlformats.org/spreadsheetml/2006/main" count="37" uniqueCount="29">
  <si>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</si>
  <si>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</si>
  <si>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</si>
  <si>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30 de Septiembre de 2021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</si>
  <si>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</si>
  <si>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</si>
  <si>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</si>
  <si>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</si>
  <si>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</si>
  <si>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</si>
  <si>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</si>
  <si>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</si>
  <si>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</si>
  <si>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</si>
  <si>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</si>
  <si>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</si>
  <si>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</si>
  <si>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</si>
  <si>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</si>
  <si>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</si>
  <si>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</si>
  <si>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</si>
  <si>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</si>
  <si>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</si>
  <si>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</si>
  <si>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</si>
  <si>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</si>
  <si>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de Anticorrupción</t>
  </si>
  <si>
    <t>e3)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</si>
</sst>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3" xfId="0" applyFont="1" applyBorder="1" applyAlignment="1">
      <alignment horizontal="left" vertical="center" wrapText="1" indent="6"/>
    </xf>
    <xf numFmtId="0" fontId="1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left" vertical="center" indent="6"/>
    </xf>
    <xf numFmtId="4" fontId="1" fillId="0" borderId="13" xfId="0" applyNumberFormat="1" applyFont="1" applyBorder="1" applyAlignment="1" applyProtection="1">
      <alignment horizontal="right" vertical="top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left" vertical="center" indent="9"/>
    </xf>
    <xf numFmtId="0" fontId="1" fillId="0" borderId="13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Rendicion%20de%20Cuentas%20Servicios%20personales%202021%20trimestral%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e "/>
      <sheetName val="2do trimestre "/>
      <sheetName val="3er trimestre"/>
    </sheetNames>
    <sheetDataSet>
      <sheetData sheetId="0"/>
      <sheetData sheetId="1"/>
      <sheetData sheetId="2">
        <row r="7">
          <cell r="D7">
            <v>7546130.2975730002</v>
          </cell>
          <cell r="E7">
            <v>250450.31475199937</v>
          </cell>
          <cell r="F7">
            <v>7798925.0387550006</v>
          </cell>
          <cell r="G7">
            <v>4927807.9515400026</v>
          </cell>
          <cell r="H7">
            <v>4927807.9515400026</v>
          </cell>
          <cell r="I7">
            <v>2871117.087214998</v>
          </cell>
        </row>
        <row r="8">
          <cell r="D8">
            <v>955904.44695199991</v>
          </cell>
          <cell r="E8">
            <v>31776.667647999919</v>
          </cell>
          <cell r="F8">
            <v>989513.02662000002</v>
          </cell>
          <cell r="G8">
            <v>625231.05896000029</v>
          </cell>
          <cell r="H8">
            <v>625231.05896000029</v>
          </cell>
          <cell r="I8">
            <v>364281.96765999973</v>
          </cell>
        </row>
        <row r="9">
          <cell r="D9">
            <v>3391316.28</v>
          </cell>
          <cell r="E9">
            <v>112472.67891199971</v>
          </cell>
          <cell r="F9">
            <v>3502355.3179049999</v>
          </cell>
          <cell r="G9">
            <v>2212988.8797400012</v>
          </cell>
          <cell r="H9">
            <v>2212988.8797400012</v>
          </cell>
          <cell r="I9">
            <v>1289366.438164999</v>
          </cell>
        </row>
        <row r="10">
          <cell r="D10">
            <v>652588.61282300006</v>
          </cell>
          <cell r="E10">
            <v>21741.930495999943</v>
          </cell>
          <cell r="F10">
            <v>677035.22873999993</v>
          </cell>
          <cell r="G10">
            <v>427789.67192000017</v>
          </cell>
          <cell r="H10">
            <v>427789.67192000017</v>
          </cell>
          <cell r="I10">
            <v>249245.55681999979</v>
          </cell>
        </row>
        <row r="15">
          <cell r="D15">
            <v>113472002.33265202</v>
          </cell>
          <cell r="E15">
            <v>3764698.8881919906</v>
          </cell>
          <cell r="F15">
            <v>117231253.83798</v>
          </cell>
          <cell r="G15">
            <v>74073427.037840039</v>
          </cell>
          <cell r="H15">
            <v>74073427.037840039</v>
          </cell>
          <cell r="I15">
            <v>43157826.800139971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>
      <selection sqref="A1:G34"/>
    </sheetView>
  </sheetViews>
  <sheetFormatPr baseColWidth="10" defaultRowHeight="12.75" x14ac:dyDescent="0.2"/>
  <cols>
    <col min="1" max="1" width="45" style="2" customWidth="1"/>
    <col min="2" max="2" width="13.7109375" style="2" bestFit="1" customWidth="1"/>
    <col min="3" max="3" width="11.42578125" style="2"/>
    <col min="4" max="4" width="13.7109375" style="2" bestFit="1" customWidth="1"/>
    <col min="5" max="6" width="12.7109375" style="2" bestFit="1" customWidth="1"/>
    <col min="7" max="7" width="14.85546875" style="2" bestFit="1" customWidth="1"/>
    <col min="8" max="16384" width="11.42578125" style="2"/>
  </cols>
  <sheetData>
    <row r="1" spans="1:7" x14ac:dyDescent="0.2">
      <c r="A1" s="22" t="s">
        <v>0</v>
      </c>
      <c r="B1" s="23"/>
      <c r="C1" s="23"/>
      <c r="D1" s="23"/>
      <c r="E1" s="23"/>
      <c r="F1" s="23"/>
      <c r="G1" s="24"/>
    </row>
    <row r="2" spans="1:7" x14ac:dyDescent="0.2">
      <c r="A2" s="25" t="s">
        <v>1</v>
      </c>
      <c r="B2" s="26"/>
      <c r="C2" s="26"/>
      <c r="D2" s="26"/>
      <c r="E2" s="26"/>
      <c r="F2" s="26"/>
      <c r="G2" s="27"/>
    </row>
    <row r="3" spans="1:7" x14ac:dyDescent="0.2">
      <c r="A3" s="25" t="s">
        <v>2</v>
      </c>
      <c r="B3" s="26"/>
      <c r="C3" s="26"/>
      <c r="D3" s="26"/>
      <c r="E3" s="26"/>
      <c r="F3" s="26"/>
      <c r="G3" s="27"/>
    </row>
    <row r="4" spans="1:7" x14ac:dyDescent="0.2">
      <c r="A4" s="25" t="s">
        <v>3</v>
      </c>
      <c r="B4" s="26"/>
      <c r="C4" s="26"/>
      <c r="D4" s="26"/>
      <c r="E4" s="26"/>
      <c r="F4" s="26"/>
      <c r="G4" s="27"/>
    </row>
    <row r="5" spans="1:7" x14ac:dyDescent="0.2">
      <c r="A5" s="28" t="s">
        <v>4</v>
      </c>
      <c r="B5" s="29"/>
      <c r="C5" s="29"/>
      <c r="D5" s="29"/>
      <c r="E5" s="29"/>
      <c r="F5" s="29"/>
      <c r="G5" s="30"/>
    </row>
    <row r="6" spans="1:7" x14ac:dyDescent="0.2">
      <c r="A6" s="18" t="s">
        <v>5</v>
      </c>
      <c r="B6" s="20" t="s">
        <v>6</v>
      </c>
      <c r="C6" s="20"/>
      <c r="D6" s="20"/>
      <c r="E6" s="20"/>
      <c r="F6" s="20"/>
      <c r="G6" s="20" t="s">
        <v>7</v>
      </c>
    </row>
    <row r="7" spans="1:7" ht="51" x14ac:dyDescent="0.2">
      <c r="A7" s="19"/>
      <c r="B7" s="3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21"/>
    </row>
    <row r="8" spans="1:7" x14ac:dyDescent="0.2">
      <c r="A8" s="5" t="s">
        <v>13</v>
      </c>
      <c r="B8" s="6">
        <v>126017941.97000001</v>
      </c>
      <c r="C8" s="6">
        <v>4181140.4799999893</v>
      </c>
      <c r="D8" s="6">
        <v>130199082.45</v>
      </c>
      <c r="E8" s="6">
        <v>82267244.600000039</v>
      </c>
      <c r="F8" s="6">
        <v>82267244.600000039</v>
      </c>
      <c r="G8" s="6">
        <v>47931837.849999964</v>
      </c>
    </row>
    <row r="9" spans="1:7" x14ac:dyDescent="0.2">
      <c r="A9" s="7" t="s">
        <v>14</v>
      </c>
      <c r="B9" s="8">
        <f>+'[1]3er trimestre'!$D$15</f>
        <v>113472002.33265202</v>
      </c>
      <c r="C9" s="8">
        <f>+'[1]3er trimestre'!$E$15</f>
        <v>3764698.8881919906</v>
      </c>
      <c r="D9" s="8">
        <f>+'[1]3er trimestre'!$F$15</f>
        <v>117231253.83798</v>
      </c>
      <c r="E9" s="8">
        <f>+'[1]3er trimestre'!$G$15</f>
        <v>74073427.037840039</v>
      </c>
      <c r="F9" s="8">
        <f>+'[1]3er trimestre'!$H$15</f>
        <v>74073427.037840039</v>
      </c>
      <c r="G9" s="8">
        <f>+'[1]3er trimestre'!$I$15</f>
        <v>43157826.800139971</v>
      </c>
    </row>
    <row r="10" spans="1:7" x14ac:dyDescent="0.2">
      <c r="A10" s="7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">
      <c r="A11" s="7" t="s">
        <v>16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">
      <c r="A12" s="10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10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7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40.5" customHeight="1" x14ac:dyDescent="0.2">
      <c r="A15" s="1" t="s">
        <v>20</v>
      </c>
      <c r="B15" s="6">
        <f>SUM(B16:B18)</f>
        <v>12545939.637348</v>
      </c>
      <c r="C15" s="6">
        <f t="shared" ref="C15:G15" si="0">SUM(C16:C18)</f>
        <v>416441.59180799889</v>
      </c>
      <c r="D15" s="6">
        <f t="shared" si="0"/>
        <v>12967828.612020001</v>
      </c>
      <c r="E15" s="6">
        <f t="shared" si="0"/>
        <v>8193817.5621600049</v>
      </c>
      <c r="F15" s="6">
        <f t="shared" si="0"/>
        <v>8193817.5621600049</v>
      </c>
      <c r="G15" s="6">
        <f t="shared" si="0"/>
        <v>4774011.0498599969</v>
      </c>
    </row>
    <row r="16" spans="1:7" ht="14.25" customHeight="1" x14ac:dyDescent="0.2">
      <c r="A16" s="10" t="s">
        <v>26</v>
      </c>
      <c r="B16" s="9">
        <f>+'[1]3er trimestre'!$D$8+'[1]3er trimestre'!$D$9</f>
        <v>4347220.7269519996</v>
      </c>
      <c r="C16" s="9">
        <f>+'[1]3er trimestre'!$E$8+'[1]3er trimestre'!$E$9</f>
        <v>144249.34655999963</v>
      </c>
      <c r="D16" s="9">
        <f>+'[1]3er trimestre'!$F$8+'[1]3er trimestre'!$F$9</f>
        <v>4491868.3445250001</v>
      </c>
      <c r="E16" s="9">
        <f>+'[1]3er trimestre'!$G$8+'[1]3er trimestre'!$G$9</f>
        <v>2838219.9387000017</v>
      </c>
      <c r="F16" s="9">
        <f>+'[1]3er trimestre'!$H$8+'[1]3er trimestre'!$H$9</f>
        <v>2838219.9387000017</v>
      </c>
      <c r="G16" s="9">
        <f>+'[1]3er trimestre'!$I$8+'[1]3er trimestre'!$I$9</f>
        <v>1653648.4058249989</v>
      </c>
    </row>
    <row r="17" spans="1:7" ht="14.25" customHeight="1" x14ac:dyDescent="0.2">
      <c r="A17" s="10" t="s">
        <v>27</v>
      </c>
      <c r="B17" s="9">
        <f>+'[1]3er trimestre'!$D$7</f>
        <v>7546130.2975730002</v>
      </c>
      <c r="C17" s="9">
        <f>+'[1]3er trimestre'!$E$7</f>
        <v>250450.31475199937</v>
      </c>
      <c r="D17" s="9">
        <f>+'[1]3er trimestre'!$F$7</f>
        <v>7798925.0387550006</v>
      </c>
      <c r="E17" s="9">
        <f>+'[1]3er trimestre'!$G$7</f>
        <v>4927807.9515400026</v>
      </c>
      <c r="F17" s="9">
        <f>+'[1]3er trimestre'!$H$7</f>
        <v>4927807.9515400026</v>
      </c>
      <c r="G17" s="9">
        <f>+'[1]3er trimestre'!$I$7</f>
        <v>2871117.087214998</v>
      </c>
    </row>
    <row r="18" spans="1:7" ht="14.25" customHeight="1" x14ac:dyDescent="0.2">
      <c r="A18" s="10" t="s">
        <v>28</v>
      </c>
      <c r="B18" s="9">
        <f>+'[1]3er trimestre'!$D$10</f>
        <v>652588.61282300006</v>
      </c>
      <c r="C18" s="9">
        <f>+'[1]3er trimestre'!$E$10</f>
        <v>21741.930495999943</v>
      </c>
      <c r="D18" s="9">
        <f>+'[1]3er trimestre'!$F$10</f>
        <v>677035.22873999993</v>
      </c>
      <c r="E18" s="9">
        <f>+'[1]3er trimestre'!$G$10</f>
        <v>427789.67192000017</v>
      </c>
      <c r="F18" s="9">
        <f>+'[1]3er trimestre'!$H$10</f>
        <v>427789.67192000017</v>
      </c>
      <c r="G18" s="9">
        <f>+'[1]3er trimestre'!$I$10</f>
        <v>249245.55681999979</v>
      </c>
    </row>
    <row r="19" spans="1:7" ht="14.25" customHeight="1" x14ac:dyDescent="0.2">
      <c r="A19" s="7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14.25" customHeight="1" x14ac:dyDescent="0.2">
      <c r="A20" s="11"/>
      <c r="B20" s="12"/>
      <c r="C20" s="12"/>
      <c r="D20" s="12"/>
      <c r="E20" s="12"/>
      <c r="F20" s="12"/>
      <c r="G20" s="12"/>
    </row>
    <row r="21" spans="1:7" ht="14.25" customHeight="1" x14ac:dyDescent="0.2">
      <c r="A21" s="13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4.25" customHeight="1" x14ac:dyDescent="0.2">
      <c r="A22" s="7" t="s">
        <v>14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14.25" customHeight="1" x14ac:dyDescent="0.2">
      <c r="A23" s="7" t="s">
        <v>15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14.25" customHeight="1" x14ac:dyDescent="0.2">
      <c r="A24" s="7" t="s">
        <v>16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4.25" customHeight="1" x14ac:dyDescent="0.2">
      <c r="A25" s="10" t="s">
        <v>17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4.25" customHeight="1" x14ac:dyDescent="0.2">
      <c r="A26" s="10" t="s">
        <v>18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4.25" customHeight="1" x14ac:dyDescent="0.2">
      <c r="A27" s="7" t="s">
        <v>19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45.75" customHeight="1" x14ac:dyDescent="0.2">
      <c r="A28" s="1" t="s">
        <v>20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ht="14.25" customHeight="1" x14ac:dyDescent="0.2">
      <c r="A29" s="10" t="s">
        <v>21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14.25" customHeight="1" x14ac:dyDescent="0.2">
      <c r="A30" s="10" t="s">
        <v>22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4.25" customHeight="1" x14ac:dyDescent="0.2">
      <c r="A31" s="7" t="s">
        <v>23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4.25" customHeight="1" x14ac:dyDescent="0.2">
      <c r="A32" s="11"/>
      <c r="B32" s="12"/>
      <c r="C32" s="12"/>
      <c r="D32" s="12"/>
      <c r="E32" s="12"/>
      <c r="F32" s="12"/>
      <c r="G32" s="12"/>
    </row>
    <row r="33" spans="1:7" ht="14.25" customHeight="1" x14ac:dyDescent="0.2">
      <c r="A33" s="14" t="s">
        <v>25</v>
      </c>
      <c r="B33" s="6">
        <v>126017941.97000001</v>
      </c>
      <c r="C33" s="6">
        <v>4181140.4799999893</v>
      </c>
      <c r="D33" s="6">
        <v>130199082.45</v>
      </c>
      <c r="E33" s="6">
        <v>82267244.600000039</v>
      </c>
      <c r="F33" s="6">
        <v>82267244.600000039</v>
      </c>
      <c r="G33" s="6">
        <v>47931837.849999964</v>
      </c>
    </row>
    <row r="34" spans="1:7" x14ac:dyDescent="0.2">
      <c r="A34" s="15"/>
      <c r="B34" s="16"/>
      <c r="C34" s="16"/>
      <c r="D34" s="16"/>
      <c r="E34" s="16"/>
      <c r="F34" s="16"/>
      <c r="G34" s="16"/>
    </row>
    <row r="37" spans="1:7" x14ac:dyDescent="0.2">
      <c r="B37" s="17"/>
      <c r="C37" s="17"/>
      <c r="D37" s="17"/>
      <c r="E37" s="17"/>
      <c r="F37" s="17"/>
      <c r="G37" s="17"/>
    </row>
    <row r="38" spans="1:7" x14ac:dyDescent="0.2">
      <c r="B38" s="17"/>
      <c r="C38" s="17"/>
      <c r="D38" s="17"/>
      <c r="E38" s="17"/>
      <c r="F38" s="17"/>
      <c r="G38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23:G33 B8:G8 B10:G21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B9:G9 B16:G16 B17:G18 B15 C15: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EAEPEDCSPC</vt:lpstr>
      <vt:lpstr>EAEPEDCSPC!Área_de_impresión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CP. JCLS</cp:lastModifiedBy>
  <cp:lastPrinted>2021-11-11T20:43:55Z</cp:lastPrinted>
  <dcterms:created xsi:type="dcterms:W3CDTF">2021-11-11T20:23:52Z</dcterms:created>
  <dcterms:modified xsi:type="dcterms:W3CDTF">2022-02-10T17:55:58Z</dcterms:modified>
</cp:coreProperties>
</file>