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7b_PE_GTO_TJA_00_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D16" i="1"/>
  <c r="E16" i="1" s="1"/>
  <c r="F16" i="1" s="1"/>
  <c r="G16" i="1" s="1"/>
  <c r="D15" i="1"/>
  <c r="E15" i="1" s="1"/>
  <c r="F15" i="1" s="1"/>
  <c r="G15" i="1" s="1"/>
  <c r="D13" i="1"/>
  <c r="E13" i="1" s="1"/>
  <c r="F13" i="1" s="1"/>
  <c r="G13" i="1" s="1"/>
  <c r="D11" i="1"/>
  <c r="E11" i="1" s="1"/>
  <c r="F11" i="1" s="1"/>
  <c r="G11" i="1" s="1"/>
  <c r="C9" i="1"/>
  <c r="D9" i="1" s="1"/>
  <c r="E9" i="1" s="1"/>
  <c r="F9" i="1" s="1"/>
  <c r="G9" i="1" s="1"/>
  <c r="C10" i="1"/>
  <c r="D10" i="1" s="1"/>
  <c r="E10" i="1" s="1"/>
  <c r="F10" i="1" s="1"/>
  <c r="G10" i="1" s="1"/>
  <c r="C11" i="1"/>
  <c r="C12" i="1"/>
  <c r="D12" i="1" s="1"/>
  <c r="E12" i="1" s="1"/>
  <c r="F12" i="1" s="1"/>
  <c r="G12" i="1" s="1"/>
  <c r="C13" i="1"/>
  <c r="C14" i="1"/>
  <c r="D14" i="1" s="1"/>
  <c r="E14" i="1" s="1"/>
  <c r="F14" i="1" s="1"/>
  <c r="G14" i="1" s="1"/>
  <c r="C15" i="1"/>
  <c r="C16" i="1"/>
  <c r="C8" i="1"/>
  <c r="D8" i="1" s="1"/>
  <c r="C18" i="1"/>
  <c r="B18" i="1"/>
  <c r="B7" i="1"/>
  <c r="B29" i="1" s="1"/>
  <c r="E8" i="1" l="1"/>
  <c r="F8" i="1" s="1"/>
  <c r="D7" i="1"/>
  <c r="D29" i="1" s="1"/>
  <c r="C7" i="1"/>
  <c r="C29" i="1" s="1"/>
  <c r="E7" i="1" l="1"/>
  <c r="E29" i="1" s="1"/>
  <c r="F7" i="1"/>
  <c r="F29" i="1" s="1"/>
  <c r="G8" i="1"/>
  <c r="G7" i="1" s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<sst xmlns="http://schemas.openxmlformats.org/spreadsheetml/2006/main" count="33" uniqueCount="21">
  <si>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</si>
  <si>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</si>
  <si>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</si>
  <si>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</si>
  <si>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</si>
  <si>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</si>
  <si>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</si>
  <si>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</si>
  <si>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</si>
  <si>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</si>
  <si>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</si>
  <si>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</si>
  <si>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</si>
  <si>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</si>
  <si>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</si>
  <si>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</si>
  <si>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</si>
  <si>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</si>
  <si>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</si>
  <si>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Año en Cuestión 2018</t>
  </si>
  <si>
    <t>TRIBUNAL DE JUSTICIA ADMINISTRATIVA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</si>
</sst>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/>
    <xf numFmtId="4" fontId="1" fillId="0" borderId="4" xfId="0" applyNumberFormat="1" applyFont="1" applyBorder="1"/>
    <xf numFmtId="4" fontId="2" fillId="0" borderId="2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F5" sqref="F5"/>
    </sheetView>
  </sheetViews>
  <sheetFormatPr baseColWidth="10" defaultRowHeight="15" x14ac:dyDescent="0.25"/>
  <cols>
    <col min="1" max="1" width="41.140625" customWidth="1"/>
    <col min="2" max="2" width="14.42578125" customWidth="1"/>
    <col min="3" max="3" width="13.5703125" customWidth="1"/>
    <col min="4" max="4" width="14.5703125" customWidth="1"/>
    <col min="5" max="5" width="14.85546875" customWidth="1"/>
    <col min="6" max="6" width="15.85546875" customWidth="1"/>
    <col min="7" max="7" width="14.85546875" customWidth="1"/>
  </cols>
  <sheetData>
    <row r="1" spans="1:7" thickBot="1" x14ac:dyDescent="0.35">
      <c r="A1" s="16" t="s">
        <v>20</v>
      </c>
      <c r="B1" s="17"/>
      <c r="C1" s="17"/>
      <c r="D1" s="17"/>
      <c r="E1" s="17"/>
      <c r="F1" s="17"/>
      <c r="G1" s="18"/>
    </row>
    <row r="2" spans="1:7" ht="14.45" x14ac:dyDescent="0.3">
      <c r="A2" s="16" t="s">
        <v>0</v>
      </c>
      <c r="B2" s="17"/>
      <c r="C2" s="17"/>
      <c r="D2" s="17"/>
      <c r="E2" s="17"/>
      <c r="F2" s="17"/>
      <c r="G2" s="18"/>
    </row>
    <row r="3" spans="1:7" ht="14.45" x14ac:dyDescent="0.3">
      <c r="A3" s="19" t="s">
        <v>1</v>
      </c>
      <c r="B3" s="20"/>
      <c r="C3" s="20"/>
      <c r="D3" s="20"/>
      <c r="E3" s="20"/>
      <c r="F3" s="20"/>
      <c r="G3" s="21"/>
    </row>
    <row r="4" spans="1:7" ht="14.45" x14ac:dyDescent="0.3">
      <c r="A4" s="22" t="s">
        <v>2</v>
      </c>
      <c r="B4" s="23"/>
      <c r="C4" s="23"/>
      <c r="D4" s="23"/>
      <c r="E4" s="23"/>
      <c r="F4" s="23"/>
      <c r="G4" s="24"/>
    </row>
    <row r="5" spans="1:7" ht="33" customHeight="1" x14ac:dyDescent="0.25">
      <c r="A5" s="8" t="s">
        <v>3</v>
      </c>
      <c r="B5" s="9" t="s">
        <v>19</v>
      </c>
      <c r="C5" s="10">
        <v>2019</v>
      </c>
      <c r="D5" s="10">
        <v>2020</v>
      </c>
      <c r="E5" s="10">
        <v>2021</v>
      </c>
      <c r="F5" s="10">
        <v>2022</v>
      </c>
      <c r="G5" s="10">
        <v>2023</v>
      </c>
    </row>
    <row r="6" spans="1:7" thickBot="1" x14ac:dyDescent="0.3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3" t="s">
        <v>5</v>
      </c>
    </row>
    <row r="7" spans="1:7" ht="27" x14ac:dyDescent="0.3">
      <c r="A7" s="7" t="s">
        <v>6</v>
      </c>
      <c r="B7" s="14">
        <f>SUM(B8:B16)</f>
        <v>105983322.23999999</v>
      </c>
      <c r="C7" s="14">
        <f>SUM(C8:C16)</f>
        <v>109162821.90720001</v>
      </c>
      <c r="D7" s="14">
        <f t="shared" ref="D7:G7" si="0">SUM(D8:D16)</f>
        <v>112437706.56441602</v>
      </c>
      <c r="E7" s="14">
        <f t="shared" si="0"/>
        <v>115810837.7613485</v>
      </c>
      <c r="F7" s="14">
        <f t="shared" si="0"/>
        <v>119285162.89418897</v>
      </c>
      <c r="G7" s="14">
        <f t="shared" si="0"/>
        <v>122863717.78101462</v>
      </c>
    </row>
    <row r="8" spans="1:7" x14ac:dyDescent="0.25">
      <c r="A8" s="4" t="s">
        <v>7</v>
      </c>
      <c r="B8" s="2">
        <v>83693843.5</v>
      </c>
      <c r="C8" s="2">
        <f>+B8*1.03</f>
        <v>86204658.805000007</v>
      </c>
      <c r="D8" s="2">
        <f t="shared" ref="D8:G8" si="1">+C8*1.03</f>
        <v>88790798.569150016</v>
      </c>
      <c r="E8" s="2">
        <f t="shared" si="1"/>
        <v>91454522.526224524</v>
      </c>
      <c r="F8" s="2">
        <f t="shared" si="1"/>
        <v>94198158.202011257</v>
      </c>
      <c r="G8" s="2">
        <f t="shared" si="1"/>
        <v>97024102.948071599</v>
      </c>
    </row>
    <row r="9" spans="1:7" x14ac:dyDescent="0.25">
      <c r="A9" s="4" t="s">
        <v>8</v>
      </c>
      <c r="B9" s="2">
        <v>2329464.73</v>
      </c>
      <c r="C9" s="2">
        <f t="shared" ref="C9:G16" si="2">+B9*1.03</f>
        <v>2399348.6719</v>
      </c>
      <c r="D9" s="2">
        <f t="shared" si="2"/>
        <v>2471329.132057</v>
      </c>
      <c r="E9" s="2">
        <f t="shared" si="2"/>
        <v>2545469.0060187099</v>
      </c>
      <c r="F9" s="2">
        <f t="shared" si="2"/>
        <v>2621833.0761992713</v>
      </c>
      <c r="G9" s="2">
        <f t="shared" si="2"/>
        <v>2700488.0684852493</v>
      </c>
    </row>
    <row r="10" spans="1:7" x14ac:dyDescent="0.25">
      <c r="A10" s="4" t="s">
        <v>9</v>
      </c>
      <c r="B10" s="2">
        <v>16176952.1</v>
      </c>
      <c r="C10" s="2">
        <f t="shared" si="2"/>
        <v>16662260.663000001</v>
      </c>
      <c r="D10" s="2">
        <f t="shared" si="2"/>
        <v>17162128.482890002</v>
      </c>
      <c r="E10" s="2">
        <f t="shared" si="2"/>
        <v>17676992.337376703</v>
      </c>
      <c r="F10" s="2">
        <f t="shared" si="2"/>
        <v>18207302.107498005</v>
      </c>
      <c r="G10" s="2">
        <f t="shared" si="2"/>
        <v>18753521.170722947</v>
      </c>
    </row>
    <row r="11" spans="1:7" ht="26.25" x14ac:dyDescent="0.25">
      <c r="A11" s="5" t="s">
        <v>10</v>
      </c>
      <c r="B11" s="2">
        <v>0</v>
      </c>
      <c r="C11" s="2">
        <f t="shared" si="2"/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</row>
    <row r="12" spans="1:7" x14ac:dyDescent="0.25">
      <c r="A12" s="4" t="s">
        <v>11</v>
      </c>
      <c r="B12" s="2">
        <v>1094128.8500000001</v>
      </c>
      <c r="C12" s="2">
        <f t="shared" si="2"/>
        <v>1126952.7155000002</v>
      </c>
      <c r="D12" s="2">
        <f t="shared" si="2"/>
        <v>1160761.2969650002</v>
      </c>
      <c r="E12" s="2">
        <f t="shared" si="2"/>
        <v>1195584.1358739503</v>
      </c>
      <c r="F12" s="2">
        <f t="shared" si="2"/>
        <v>1231451.6599501688</v>
      </c>
      <c r="G12" s="2">
        <f t="shared" si="2"/>
        <v>1268395.209748674</v>
      </c>
    </row>
    <row r="13" spans="1:7" x14ac:dyDescent="0.25">
      <c r="A13" s="4" t="s">
        <v>12</v>
      </c>
      <c r="B13" s="2">
        <v>0</v>
      </c>
      <c r="C13" s="2">
        <f t="shared" si="2"/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</row>
    <row r="14" spans="1:7" x14ac:dyDescent="0.25">
      <c r="A14" s="4" t="s">
        <v>13</v>
      </c>
      <c r="B14" s="2">
        <v>2688933.06</v>
      </c>
      <c r="C14" s="2">
        <f t="shared" si="2"/>
        <v>2769601.0518</v>
      </c>
      <c r="D14" s="2">
        <f t="shared" si="2"/>
        <v>2852689.083354</v>
      </c>
      <c r="E14" s="2">
        <f t="shared" si="2"/>
        <v>2938269.7558546201</v>
      </c>
      <c r="F14" s="2">
        <f t="shared" si="2"/>
        <v>3026417.848530259</v>
      </c>
      <c r="G14" s="2">
        <f t="shared" si="2"/>
        <v>3117210.3839861667</v>
      </c>
    </row>
    <row r="15" spans="1:7" x14ac:dyDescent="0.25">
      <c r="A15" s="4" t="s">
        <v>14</v>
      </c>
      <c r="B15" s="2">
        <v>0</v>
      </c>
      <c r="C15" s="2">
        <f t="shared" si="2"/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</row>
    <row r="16" spans="1:7" x14ac:dyDescent="0.25">
      <c r="A16" s="4" t="s">
        <v>15</v>
      </c>
      <c r="B16" s="2">
        <v>0</v>
      </c>
      <c r="C16" s="2">
        <f t="shared" si="2"/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</row>
    <row r="17" spans="1:7" ht="14.45" x14ac:dyDescent="0.3">
      <c r="A17" s="4"/>
      <c r="B17" s="2"/>
      <c r="C17" s="2"/>
      <c r="D17" s="2"/>
      <c r="E17" s="2"/>
      <c r="F17" s="2"/>
      <c r="G17" s="2"/>
    </row>
    <row r="18" spans="1:7" ht="14.45" x14ac:dyDescent="0.3">
      <c r="A18" s="6" t="s">
        <v>16</v>
      </c>
      <c r="B18" s="15">
        <f>SUM(B19:B27)</f>
        <v>0</v>
      </c>
      <c r="C18" s="15">
        <f>SUM(C19:C27)</f>
        <v>0</v>
      </c>
      <c r="D18" s="15">
        <f t="shared" ref="D18:G18" si="3">SUM(D19:D27)</f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</row>
    <row r="19" spans="1:7" x14ac:dyDescent="0.25">
      <c r="A19" s="4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4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4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26.25" x14ac:dyDescent="0.25">
      <c r="A22" s="5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4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4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4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4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4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4"/>
      <c r="B28" s="2"/>
      <c r="C28" s="2"/>
      <c r="D28" s="2"/>
      <c r="E28" s="2"/>
      <c r="F28" s="2"/>
      <c r="G28" s="2"/>
    </row>
    <row r="29" spans="1:7" x14ac:dyDescent="0.25">
      <c r="A29" s="1" t="s">
        <v>18</v>
      </c>
      <c r="B29" s="3">
        <f>+B7+B18</f>
        <v>105983322.23999999</v>
      </c>
      <c r="C29" s="3">
        <f>+C7+C18</f>
        <v>109162821.90720001</v>
      </c>
      <c r="D29" s="3">
        <f t="shared" ref="D29:G29" si="4">+D7+D18</f>
        <v>112437706.56441602</v>
      </c>
      <c r="E29" s="3">
        <f t="shared" si="4"/>
        <v>115810837.7613485</v>
      </c>
      <c r="F29" s="3">
        <f t="shared" si="4"/>
        <v>119285162.89418897</v>
      </c>
      <c r="G29" s="3">
        <f t="shared" si="4"/>
        <v>122863717.78101462</v>
      </c>
    </row>
  </sheetData>
  <mergeCells count="4">
    <mergeCell ref="A1:G1"/>
    <mergeCell ref="A2:G2"/>
    <mergeCell ref="A3:G3"/>
    <mergeCell ref="A4:G4"/>
  </mergeCells>
  <printOptions horizontalCentered="1"/>
  <pageMargins left="0.31496062992125984" right="0.31496062992125984" top="0.74803149606299213" bottom="0.74803149606299213" header="0.31496062992125984" footer="0.31496062992125984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F7b_PE_GTO_TJA_00_18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CP. JCLS</cp:lastModifiedBy>
  <cp:lastPrinted>2018-02-08T18:24:32Z</cp:lastPrinted>
  <dcterms:created xsi:type="dcterms:W3CDTF">2017-02-02T21:34:30Z</dcterms:created>
  <dcterms:modified xsi:type="dcterms:W3CDTF">2018-02-08T18:25:01Z</dcterms:modified>
</cp:coreProperties>
</file>