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4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AB7" i="1" l="1"/>
  <c r="AA4" i="1" l="1"/>
  <c r="Z4" i="1"/>
  <c r="V5" i="1" l="1"/>
  <c r="AC7" i="1" l="1"/>
  <c r="AC5" i="1"/>
  <c r="AB5" i="1"/>
  <c r="AC4" i="1"/>
  <c r="AB4" i="1"/>
  <c r="V6" i="1" l="1"/>
  <c r="U6" i="1"/>
  <c r="U5" i="1"/>
</calcChain>
</file>

<file path=xl/sharedStrings.xml><?xml version="1.0" encoding="utf-8"?>
<sst xmlns="http://schemas.openxmlformats.org/spreadsheetml/2006/main" count="112" uniqueCount="61">
  <si>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</si>
  <si>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</si>
  <si>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</si>
  <si>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</si>
  <si>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</si>
  <si>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</si>
  <si>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</si>
  <si>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</si>
  <si>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</si>
  <si>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</si>
  <si>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</si>
  <si>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</si>
  <si>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</si>
  <si>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</si>
  <si>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</si>
  <si>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</si>
  <si>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</si>
  <si>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</si>
  <si>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</si>
  <si>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</si>
  <si>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</si>
  <si>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</si>
  <si>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</si>
  <si>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</si>
  <si>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</si>
  <si>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</si>
  <si>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</si>
  <si>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</si>
  <si>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</si>
  <si>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</si>
  <si>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</si>
  <si>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</si>
  <si>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</si>
  <si>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</si>
  <si>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E058 Tribunal de lo Contencioso Administrativo del Estado de Guanajuato</t>
  </si>
  <si>
    <t>Contribuir a incrementar la certeza jurídica para los guanajuatenses mediante la implemntación de acciones de control en las instancias responsables para su aplicación, garantizando el estado de derecho en la entidad.</t>
  </si>
  <si>
    <t>N/A</t>
  </si>
  <si>
    <t>E-058</t>
  </si>
  <si>
    <t>TCA</t>
  </si>
  <si>
    <t>Porcentaje de la poblacion de 18 años y mas con poco o nada confianza en los jueces</t>
  </si>
  <si>
    <t>(Poblacion de 18 años y mas que identifica a las autoridades de los jueces y los evalua con un nivel de confianza de poca o nada en el estado de Guanajuato) / (Total de poblacion de 18 años y mas en el estado de Guanajuato que identifica a los jueces)*100</t>
  </si>
  <si>
    <t>PERSONAS</t>
  </si>
  <si>
    <t>La impartición y procuración de justicia administrativa del estado de Guanajuato es realizada de manera pronta, completa e imparcial.</t>
  </si>
  <si>
    <t>Porcentaje de proceso indicador de imparticion y procuracion de justicia administrativa en el estado de Guanajuato, concluidos de manera pronta, completa e imparcial</t>
  </si>
  <si>
    <t>e imparcial) / (proceso de imparticion y procuracion de justicia administrativa iniciados) * 100</t>
  </si>
  <si>
    <t>PORCENTAJE</t>
  </si>
  <si>
    <t>Demandas y recursos contencioso administrativos radicados en el año usuarios asesorados en materia administrativa y fiscal</t>
  </si>
  <si>
    <t>Porcentaje de demandas y recursos en contencioso administrativo atendidas</t>
  </si>
  <si>
    <t>(Demandas y recursos en contencioso administrativo atendidas) / (demandas y recursos en contencioso administrativo recibidas)*100</t>
  </si>
  <si>
    <t>Demandas y recursos contencioso administrativos radicados en el año y usuarios asesorados en materia administrativa y fiscal</t>
  </si>
  <si>
    <t>Porcentaje de asesorias en materia administrativa y fiscal atendida</t>
  </si>
  <si>
    <t>(Asesorias en materia administrativa y fiscal atendidas) / (Asesorias en materia administrativa y fiscal recibidas)*100</t>
  </si>
  <si>
    <t>NO SE CUENTA CON INFORMACIÓN</t>
  </si>
  <si>
    <t>No se cuenta con información</t>
  </si>
  <si>
    <t>Calidad</t>
  </si>
  <si>
    <t>Anual</t>
  </si>
  <si>
    <t>Eficacia</t>
  </si>
  <si>
    <t>Insituto nacional de estadistica y geografia (Inegi), Encuesta nacional de victimizaicon y percepcion sobre seguridad publica (ENVIPE)</t>
  </si>
  <si>
    <t>Bases de datos y registros propio del TCA</t>
  </si>
  <si>
    <t>Administracion de la justicia pronta y expedita. Los ciudadanos confian en la normativa vigente y en los organismos encargados de velarla.</t>
  </si>
  <si>
    <t>TRIBUNAL DE LO CONTENCIOSO ADMINISTRATIVO DEL ESTADO DE GUANAJUATO
INDICADORES DE RESULTADOS
DEL 01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</si>
</sst>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.00;\-#,##0.00;&quot; &quot;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3" fillId="0" borderId="0" xfId="0" applyFont="1"/>
    <xf numFmtId="9" fontId="0" fillId="0" borderId="5" xfId="17" applyFont="1" applyBorder="1" applyProtection="1">
      <protection locked="0"/>
    </xf>
    <xf numFmtId="9" fontId="0" fillId="0" borderId="6" xfId="17" applyFont="1" applyBorder="1" applyProtection="1">
      <protection locked="0"/>
    </xf>
    <xf numFmtId="43" fontId="0" fillId="0" borderId="5" xfId="18" applyFont="1" applyBorder="1" applyProtection="1"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Protection="1">
      <protection locked="0"/>
    </xf>
    <xf numFmtId="9" fontId="0" fillId="0" borderId="5" xfId="0" applyNumberFormat="1" applyFont="1" applyFill="1" applyBorder="1" applyProtection="1">
      <protection locked="0"/>
    </xf>
    <xf numFmtId="9" fontId="0" fillId="0" borderId="5" xfId="0" applyNumberFormat="1" applyFont="1" applyBorder="1" applyProtection="1">
      <protection locked="0"/>
    </xf>
    <xf numFmtId="3" fontId="6" fillId="0" borderId="5" xfId="18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6" fontId="0" fillId="0" borderId="5" xfId="0" applyNumberFormat="1" applyBorder="1"/>
    <xf numFmtId="166" fontId="0" fillId="0" borderId="5" xfId="0" applyNumberFormat="1" applyFont="1" applyBorder="1" applyProtection="1">
      <protection locked="0"/>
    </xf>
    <xf numFmtId="166" fontId="0" fillId="0" borderId="12" xfId="0" applyNumberFormat="1" applyBorder="1" applyAlignment="1"/>
    <xf numFmtId="166" fontId="0" fillId="0" borderId="11" xfId="0" applyNumberFormat="1" applyBorder="1" applyAlignment="1"/>
    <xf numFmtId="166" fontId="0" fillId="0" borderId="5" xfId="0" applyNumberFormat="1" applyBorder="1" applyAlignme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3" fontId="6" fillId="0" borderId="12" xfId="18" applyNumberFormat="1" applyFont="1" applyBorder="1" applyAlignment="1" applyProtection="1">
      <alignment horizontal="center"/>
      <protection locked="0"/>
    </xf>
    <xf numFmtId="3" fontId="6" fillId="0" borderId="11" xfId="18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6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33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tabSelected="1" zoomScaleNormal="100" workbookViewId="0">
      <selection activeCell="N16" sqref="N16"/>
    </sheetView>
  </sheetViews>
  <sheetFormatPr baseColWidth="10" defaultColWidth="12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5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83203125" style="12" bestFit="1" customWidth="1"/>
    <col min="28" max="29" width="13.33203125" style="1" customWidth="1"/>
    <col min="30" max="16384" width="12" style="17"/>
  </cols>
  <sheetData>
    <row r="1" spans="1:29" ht="35.1" customHeight="1" x14ac:dyDescent="0.2">
      <c r="A1" s="33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11" t="s">
        <v>24</v>
      </c>
      <c r="Z2" s="11" t="s">
        <v>25</v>
      </c>
      <c r="AA2" s="11" t="s">
        <v>26</v>
      </c>
      <c r="AB2" s="5" t="s">
        <v>27</v>
      </c>
      <c r="AC2" s="5" t="s">
        <v>28</v>
      </c>
    </row>
    <row r="3" spans="1:29" ht="22.5" customHeight="1" x14ac:dyDescent="0.2">
      <c r="A3" s="13" t="s">
        <v>34</v>
      </c>
      <c r="B3" s="6" t="s">
        <v>29</v>
      </c>
      <c r="C3" s="14" t="s">
        <v>35</v>
      </c>
      <c r="D3" s="14" t="s">
        <v>36</v>
      </c>
      <c r="E3" s="14" t="s">
        <v>36</v>
      </c>
      <c r="F3" s="14" t="s">
        <v>36</v>
      </c>
      <c r="G3" s="15">
        <v>1</v>
      </c>
      <c r="H3" s="15">
        <v>2</v>
      </c>
      <c r="I3" s="15">
        <v>1</v>
      </c>
      <c r="J3" s="22" t="s">
        <v>37</v>
      </c>
      <c r="K3" s="22" t="s">
        <v>38</v>
      </c>
      <c r="L3" s="16" t="s">
        <v>39</v>
      </c>
      <c r="M3" s="16" t="s">
        <v>40</v>
      </c>
      <c r="N3" s="14" t="s">
        <v>41</v>
      </c>
      <c r="O3" s="15" t="s">
        <v>54</v>
      </c>
      <c r="P3" s="15" t="s">
        <v>55</v>
      </c>
      <c r="Q3" s="23" t="s">
        <v>53</v>
      </c>
      <c r="R3" s="23" t="s">
        <v>53</v>
      </c>
      <c r="S3" s="23" t="s">
        <v>53</v>
      </c>
      <c r="T3" s="23"/>
      <c r="U3" s="23" t="s">
        <v>53</v>
      </c>
      <c r="V3" s="7"/>
      <c r="W3" s="14" t="s">
        <v>57</v>
      </c>
      <c r="X3" s="14" t="s">
        <v>53</v>
      </c>
      <c r="Y3" s="21">
        <v>73586972.790000021</v>
      </c>
      <c r="Z3" s="21">
        <v>75985172.590000018</v>
      </c>
      <c r="AA3" s="21">
        <v>46786950.25999999</v>
      </c>
      <c r="AB3" s="19">
        <v>0.63580479650275845</v>
      </c>
      <c r="AC3" s="20">
        <v>0.61573789550301494</v>
      </c>
    </row>
    <row r="4" spans="1:29" ht="22.5" customHeight="1" x14ac:dyDescent="0.2">
      <c r="A4" s="13" t="s">
        <v>34</v>
      </c>
      <c r="B4" s="6" t="s">
        <v>30</v>
      </c>
      <c r="C4" s="14" t="s">
        <v>35</v>
      </c>
      <c r="D4" s="14" t="s">
        <v>42</v>
      </c>
      <c r="E4" s="14" t="s">
        <v>36</v>
      </c>
      <c r="F4" s="14" t="s">
        <v>36</v>
      </c>
      <c r="G4" s="15">
        <v>1</v>
      </c>
      <c r="H4" s="15">
        <v>2</v>
      </c>
      <c r="I4" s="15">
        <v>1</v>
      </c>
      <c r="J4" s="22" t="s">
        <v>37</v>
      </c>
      <c r="K4" s="22" t="s">
        <v>38</v>
      </c>
      <c r="L4" s="16" t="s">
        <v>43</v>
      </c>
      <c r="M4" s="16" t="s">
        <v>44</v>
      </c>
      <c r="N4" s="14" t="s">
        <v>45</v>
      </c>
      <c r="O4" s="15" t="s">
        <v>56</v>
      </c>
      <c r="P4" s="15" t="s">
        <v>55</v>
      </c>
      <c r="Q4" s="24">
        <v>0.49769999999999998</v>
      </c>
      <c r="R4" s="25">
        <v>0.75</v>
      </c>
      <c r="S4" s="7">
        <v>0</v>
      </c>
      <c r="T4" s="23"/>
      <c r="U4" s="7">
        <v>0</v>
      </c>
      <c r="V4" s="7">
        <v>0</v>
      </c>
      <c r="W4" s="14" t="s">
        <v>58</v>
      </c>
      <c r="X4" s="14" t="s">
        <v>59</v>
      </c>
      <c r="Y4" s="27">
        <v>51408421.129999995</v>
      </c>
      <c r="Z4" s="29">
        <f>SUM(Z5:Z10)</f>
        <v>55143999.300000012</v>
      </c>
      <c r="AA4" s="29">
        <f>SUM(AA5:AA10)</f>
        <v>35092217.789999999</v>
      </c>
      <c r="AB4" s="19">
        <f>+AA4/Y4</f>
        <v>0.68261613600736548</v>
      </c>
      <c r="AC4" s="20">
        <f>+AA4/Z4</f>
        <v>0.63637418822468306</v>
      </c>
    </row>
    <row r="5" spans="1:29" ht="22.5" customHeight="1" x14ac:dyDescent="0.2">
      <c r="A5" s="13" t="s">
        <v>34</v>
      </c>
      <c r="B5" s="3"/>
      <c r="C5" s="14" t="s">
        <v>35</v>
      </c>
      <c r="D5" s="14" t="s">
        <v>42</v>
      </c>
      <c r="E5" s="14" t="s">
        <v>46</v>
      </c>
      <c r="F5" s="14" t="s">
        <v>36</v>
      </c>
      <c r="G5" s="15">
        <v>1</v>
      </c>
      <c r="H5" s="15">
        <v>2</v>
      </c>
      <c r="I5" s="15">
        <v>1</v>
      </c>
      <c r="J5" s="22" t="s">
        <v>37</v>
      </c>
      <c r="K5" s="22" t="s">
        <v>38</v>
      </c>
      <c r="L5" s="16" t="s">
        <v>47</v>
      </c>
      <c r="M5" s="16" t="s">
        <v>48</v>
      </c>
      <c r="N5" s="14" t="s">
        <v>45</v>
      </c>
      <c r="O5" s="15" t="s">
        <v>56</v>
      </c>
      <c r="P5" s="15" t="s">
        <v>55</v>
      </c>
      <c r="Q5" s="26">
        <v>1839</v>
      </c>
      <c r="R5" s="26">
        <v>1816</v>
      </c>
      <c r="S5" s="26">
        <v>2368</v>
      </c>
      <c r="T5" s="23">
        <v>2368</v>
      </c>
      <c r="U5" s="7">
        <f>+T5/R5</f>
        <v>1.303964757709251</v>
      </c>
      <c r="V5" s="7">
        <f>+T5/S5</f>
        <v>1</v>
      </c>
      <c r="W5" s="14" t="s">
        <v>58</v>
      </c>
      <c r="X5" s="14" t="s">
        <v>53</v>
      </c>
      <c r="Y5" s="28">
        <v>44223904.359999999</v>
      </c>
      <c r="Z5" s="28">
        <v>47376214.080000013</v>
      </c>
      <c r="AA5" s="28">
        <v>30124306.300000001</v>
      </c>
      <c r="AB5" s="19">
        <f>+AA5/Y5</f>
        <v>0.68117699547231925</v>
      </c>
      <c r="AC5" s="20">
        <f>+AA5/Z5</f>
        <v>0.63585296725339335</v>
      </c>
    </row>
    <row r="6" spans="1:29" ht="22.5" customHeight="1" x14ac:dyDescent="0.2">
      <c r="A6" s="13" t="s">
        <v>34</v>
      </c>
      <c r="B6" s="9" t="s">
        <v>31</v>
      </c>
      <c r="C6" s="35" t="s">
        <v>35</v>
      </c>
      <c r="D6" s="37" t="s">
        <v>42</v>
      </c>
      <c r="E6" s="37" t="s">
        <v>49</v>
      </c>
      <c r="F6" s="37" t="s">
        <v>36</v>
      </c>
      <c r="G6" s="39">
        <v>1</v>
      </c>
      <c r="H6" s="39">
        <v>2</v>
      </c>
      <c r="I6" s="39">
        <v>1</v>
      </c>
      <c r="J6" s="41" t="s">
        <v>37</v>
      </c>
      <c r="K6" s="41" t="s">
        <v>38</v>
      </c>
      <c r="L6" s="43" t="s">
        <v>50</v>
      </c>
      <c r="M6" s="43" t="s">
        <v>51</v>
      </c>
      <c r="N6" s="37" t="s">
        <v>45</v>
      </c>
      <c r="O6" s="39" t="s">
        <v>56</v>
      </c>
      <c r="P6" s="39" t="s">
        <v>55</v>
      </c>
      <c r="Q6" s="45">
        <v>3480</v>
      </c>
      <c r="R6" s="45">
        <v>3100</v>
      </c>
      <c r="S6" s="45">
        <v>3100</v>
      </c>
      <c r="T6" s="23">
        <v>2636</v>
      </c>
      <c r="U6" s="47">
        <f>+T6/R6</f>
        <v>0.85032258064516131</v>
      </c>
      <c r="V6" s="47">
        <f>+T6/S6</f>
        <v>0.85032258064516131</v>
      </c>
      <c r="W6" s="37" t="s">
        <v>58</v>
      </c>
      <c r="X6" s="37" t="s">
        <v>53</v>
      </c>
      <c r="Y6" s="49">
        <v>7184516.7699999996</v>
      </c>
      <c r="Z6" s="7"/>
      <c r="AA6" s="7"/>
      <c r="AB6" s="7"/>
      <c r="AC6" s="20"/>
    </row>
    <row r="7" spans="1:29" ht="22.5" customHeight="1" x14ac:dyDescent="0.2">
      <c r="A7" s="13" t="s">
        <v>34</v>
      </c>
      <c r="B7" s="10"/>
      <c r="C7" s="36"/>
      <c r="D7" s="38"/>
      <c r="E7" s="38"/>
      <c r="F7" s="38"/>
      <c r="G7" s="40"/>
      <c r="H7" s="40"/>
      <c r="I7" s="40"/>
      <c r="J7" s="42"/>
      <c r="K7" s="42"/>
      <c r="L7" s="44"/>
      <c r="M7" s="44"/>
      <c r="N7" s="38"/>
      <c r="O7" s="40"/>
      <c r="P7" s="40"/>
      <c r="Q7" s="46"/>
      <c r="R7" s="46"/>
      <c r="S7" s="46"/>
      <c r="T7" s="23"/>
      <c r="U7" s="48"/>
      <c r="V7" s="48"/>
      <c r="W7" s="38"/>
      <c r="X7" s="38"/>
      <c r="Y7" s="50"/>
      <c r="Z7" s="32">
        <v>7767785.2199999997</v>
      </c>
      <c r="AA7" s="30">
        <v>4967911.4899999993</v>
      </c>
      <c r="AB7" s="19">
        <f>+AA7/Y6</f>
        <v>0.69147468772628384</v>
      </c>
      <c r="AC7" s="20">
        <f>+AA7/Z7</f>
        <v>0.63955314794350082</v>
      </c>
    </row>
    <row r="8" spans="1:29" ht="22.5" customHeight="1" x14ac:dyDescent="0.2">
      <c r="A8" s="13" t="s">
        <v>34</v>
      </c>
      <c r="B8" s="3"/>
      <c r="C8" s="35" t="s">
        <v>35</v>
      </c>
      <c r="D8" s="37" t="s">
        <v>42</v>
      </c>
      <c r="E8" s="37" t="s">
        <v>52</v>
      </c>
      <c r="F8" s="37" t="s">
        <v>52</v>
      </c>
      <c r="G8" s="39">
        <v>1</v>
      </c>
      <c r="H8" s="39">
        <v>2</v>
      </c>
      <c r="I8" s="39">
        <v>1</v>
      </c>
      <c r="J8" s="41" t="s">
        <v>37</v>
      </c>
      <c r="K8" s="41" t="s">
        <v>38</v>
      </c>
      <c r="L8" s="43" t="s">
        <v>53</v>
      </c>
      <c r="M8" s="43" t="s">
        <v>53</v>
      </c>
      <c r="N8" s="43" t="s">
        <v>53</v>
      </c>
      <c r="O8" s="43" t="s">
        <v>53</v>
      </c>
      <c r="P8" s="43" t="s">
        <v>53</v>
      </c>
      <c r="Q8" s="43">
        <v>0</v>
      </c>
      <c r="R8" s="43">
        <v>0</v>
      </c>
      <c r="S8" s="43">
        <v>0</v>
      </c>
      <c r="T8" s="23"/>
      <c r="U8" s="43">
        <v>0</v>
      </c>
      <c r="V8" s="43">
        <v>0</v>
      </c>
      <c r="W8" s="43" t="s">
        <v>53</v>
      </c>
      <c r="X8" s="43" t="s">
        <v>53</v>
      </c>
      <c r="Y8" s="43">
        <v>0</v>
      </c>
      <c r="Z8" s="31"/>
      <c r="AA8" s="7"/>
      <c r="AB8" s="7"/>
      <c r="AC8" s="8"/>
    </row>
    <row r="9" spans="1:29" ht="22.5" customHeight="1" x14ac:dyDescent="0.2">
      <c r="A9" s="13" t="s">
        <v>34</v>
      </c>
      <c r="B9" s="9" t="s">
        <v>32</v>
      </c>
      <c r="C9" s="52"/>
      <c r="D9" s="53"/>
      <c r="E9" s="53"/>
      <c r="F9" s="53"/>
      <c r="G9" s="54"/>
      <c r="H9" s="54"/>
      <c r="I9" s="54"/>
      <c r="J9" s="55"/>
      <c r="K9" s="55"/>
      <c r="L9" s="51"/>
      <c r="M9" s="51"/>
      <c r="N9" s="51"/>
      <c r="O9" s="51"/>
      <c r="P9" s="51"/>
      <c r="Q9" s="51"/>
      <c r="R9" s="51"/>
      <c r="S9" s="51"/>
      <c r="T9" s="23"/>
      <c r="U9" s="51"/>
      <c r="V9" s="51"/>
      <c r="W9" s="51"/>
      <c r="X9" s="51"/>
      <c r="Y9" s="51"/>
      <c r="Z9" s="7"/>
      <c r="AA9" s="7"/>
      <c r="AB9" s="7"/>
      <c r="AC9" s="8"/>
    </row>
    <row r="10" spans="1:29" ht="22.5" customHeight="1" x14ac:dyDescent="0.2">
      <c r="A10" s="13" t="s">
        <v>34</v>
      </c>
      <c r="B10" s="10"/>
      <c r="C10" s="36"/>
      <c r="D10" s="38"/>
      <c r="E10" s="38"/>
      <c r="F10" s="38"/>
      <c r="G10" s="40"/>
      <c r="H10" s="40"/>
      <c r="I10" s="40"/>
      <c r="J10" s="42"/>
      <c r="K10" s="42"/>
      <c r="L10" s="44"/>
      <c r="M10" s="44"/>
      <c r="N10" s="44"/>
      <c r="O10" s="44"/>
      <c r="P10" s="44"/>
      <c r="Q10" s="44"/>
      <c r="R10" s="44"/>
      <c r="S10" s="44"/>
      <c r="T10" s="23"/>
      <c r="U10" s="44"/>
      <c r="V10" s="44"/>
      <c r="W10" s="44"/>
      <c r="X10" s="44"/>
      <c r="Y10" s="44"/>
      <c r="Z10" s="7"/>
      <c r="AA10" s="7"/>
      <c r="AB10" s="7"/>
      <c r="AC10" s="8"/>
    </row>
  </sheetData>
  <sheetProtection formatCells="0" formatColumns="0" formatRows="0" insertRows="0" deleteRows="0" autoFilter="0"/>
  <mergeCells count="45">
    <mergeCell ref="M8:M10"/>
    <mergeCell ref="N8:N10"/>
    <mergeCell ref="O6:O7"/>
    <mergeCell ref="H8:H10"/>
    <mergeCell ref="I8:I10"/>
    <mergeCell ref="J8:J10"/>
    <mergeCell ref="K8:K10"/>
    <mergeCell ref="L8:L10"/>
    <mergeCell ref="C8:C10"/>
    <mergeCell ref="D8:D10"/>
    <mergeCell ref="E8:E10"/>
    <mergeCell ref="F8:F10"/>
    <mergeCell ref="G8:G10"/>
    <mergeCell ref="P6:P7"/>
    <mergeCell ref="Y6:Y7"/>
    <mergeCell ref="Y8:Y10"/>
    <mergeCell ref="Q6:Q7"/>
    <mergeCell ref="O8:O10"/>
    <mergeCell ref="P8:P10"/>
    <mergeCell ref="Q8:Q10"/>
    <mergeCell ref="W8:W10"/>
    <mergeCell ref="W6:W7"/>
    <mergeCell ref="X8:X10"/>
    <mergeCell ref="R8:R10"/>
    <mergeCell ref="S6:S7"/>
    <mergeCell ref="S8:S10"/>
    <mergeCell ref="U8:U10"/>
    <mergeCell ref="V8:V10"/>
    <mergeCell ref="X6:X7"/>
    <mergeCell ref="A1:AC1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R6:R7"/>
    <mergeCell ref="U6:U7"/>
    <mergeCell ref="V6:V7"/>
  </mergeCells>
  <pageMargins left="0.51181102362204722" right="0.51181102362204722" top="2.1259842519685042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2016-10-31T19:16:10Z</cp:lastPrinted>
  <dcterms:created xsi:type="dcterms:W3CDTF">2014-10-22T05:35:08Z</dcterms:created>
  <dcterms:modified xsi:type="dcterms:W3CDTF">2016-10-31T19:16:14Z</dcterms:modified>
</cp:coreProperties>
</file>