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7a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  <c r="G8" i="1"/>
  <c r="F8" i="1"/>
  <c r="E8" i="1"/>
  <c r="D8" i="1"/>
  <c r="C8" i="1"/>
  <c r="B8" i="1"/>
  <c r="G6" i="1" l="1"/>
  <c r="F6" i="1"/>
  <c r="E6" i="1"/>
  <c r="D6" i="1"/>
  <c r="C6" i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<sst xmlns="http://schemas.openxmlformats.org/spreadsheetml/2006/main" count="33" uniqueCount="33">
  <si>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</si>
  <si>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</si>
  <si>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</si>
  <si>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</si>
  <si>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</si>
  <si>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</si>
  <si>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</si>
  <si>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</si>
  <si>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</si>
  <si>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</si>
  <si>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</si>
  <si>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</si>
  <si>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</si>
  <si>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H. Participaciones</t>
  </si>
  <si>
    <t>I. Incentivos Derivados de la Colaboración Fiscal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</si>
  <si>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</si>
  <si>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</si>
  <si>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</si>
  <si>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</si>
  <si>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</si>
  <si>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</si>
  <si>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</si>
  <si>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</si>
  <si>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</si>
  <si>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</si>
  <si>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</si>
  <si>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</si>
  <si>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</si>
  <si>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</si>
  <si>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Tribunal de Justicia Administrativa del Estado de Guanajuato</t>
  </si>
  <si>
    <t>G. Ingresos por ventas de Bienes y Prestación de Servicios</t>
  </si>
  <si>
    <t>J. Transferencias y Asignaciones</t>
  </si>
  <si>
    <t>D. Transferencias, Asignaciones,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</si>
</sst>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indent="3"/>
      <protection locked="0"/>
    </xf>
    <xf numFmtId="43" fontId="4" fillId="0" borderId="6" xfId="1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9" xfId="0" applyFont="1" applyBorder="1" applyAlignment="1" applyProtection="1">
      <alignment horizontal="left" vertical="center" indent="6"/>
      <protection locked="0"/>
    </xf>
    <xf numFmtId="0" fontId="5" fillId="0" borderId="9" xfId="0" applyFont="1" applyBorder="1" applyAlignment="1" applyProtection="1">
      <alignment vertical="center"/>
      <protection locked="0"/>
    </xf>
    <xf numFmtId="43" fontId="5" fillId="0" borderId="9" xfId="1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left" indent="6"/>
      <protection locked="0"/>
    </xf>
    <xf numFmtId="0" fontId="4" fillId="0" borderId="9" xfId="0" applyFont="1" applyBorder="1" applyAlignment="1" applyProtection="1">
      <alignment horizontal="left" vertical="center" indent="3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left" indent="3"/>
      <protection locked="0"/>
    </xf>
    <xf numFmtId="43" fontId="4" fillId="0" borderId="9" xfId="1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workbookViewId="0">
      <selection activeCell="B13" sqref="B13"/>
    </sheetView>
  </sheetViews>
  <sheetFormatPr baseColWidth="10" defaultColWidth="11.5703125" defaultRowHeight="15.75" x14ac:dyDescent="0.25"/>
  <cols>
    <col min="1" max="1" width="52.28515625" style="1" customWidth="1"/>
    <col min="2" max="7" width="21.5703125" style="1" customWidth="1"/>
    <col min="8" max="16384" width="11.5703125" style="1"/>
  </cols>
  <sheetData>
    <row r="1" spans="1:7" x14ac:dyDescent="0.25">
      <c r="A1" s="6" t="s">
        <v>0</v>
      </c>
      <c r="B1" s="6"/>
      <c r="C1" s="6"/>
      <c r="D1" s="6"/>
      <c r="E1" s="6"/>
      <c r="F1" s="6"/>
      <c r="G1" s="6"/>
    </row>
    <row r="2" spans="1:7" x14ac:dyDescent="0.25">
      <c r="A2" s="7" t="s">
        <v>29</v>
      </c>
      <c r="B2" s="8"/>
      <c r="C2" s="8"/>
      <c r="D2" s="8"/>
      <c r="E2" s="8"/>
      <c r="F2" s="8"/>
      <c r="G2" s="9"/>
    </row>
    <row r="3" spans="1:7" x14ac:dyDescent="0.25">
      <c r="A3" s="10" t="s">
        <v>1</v>
      </c>
      <c r="B3" s="11"/>
      <c r="C3" s="11"/>
      <c r="D3" s="11"/>
      <c r="E3" s="11"/>
      <c r="F3" s="11"/>
      <c r="G3" s="12"/>
    </row>
    <row r="4" spans="1:7" x14ac:dyDescent="0.25">
      <c r="A4" s="10" t="s">
        <v>2</v>
      </c>
      <c r="B4" s="11"/>
      <c r="C4" s="11"/>
      <c r="D4" s="11"/>
      <c r="E4" s="11"/>
      <c r="F4" s="11"/>
      <c r="G4" s="12"/>
    </row>
    <row r="5" spans="1:7" x14ac:dyDescent="0.25">
      <c r="A5" s="10" t="s">
        <v>3</v>
      </c>
      <c r="B5" s="11"/>
      <c r="C5" s="11"/>
      <c r="D5" s="11"/>
      <c r="E5" s="11"/>
      <c r="F5" s="11"/>
      <c r="G5" s="12"/>
    </row>
    <row r="6" spans="1:7" x14ac:dyDescent="0.25">
      <c r="A6" s="4" t="s">
        <v>4</v>
      </c>
      <c r="B6" s="2">
        <v>2020</v>
      </c>
      <c r="C6" s="4">
        <f>+B6+1</f>
        <v>2021</v>
      </c>
      <c r="D6" s="4">
        <f>+C6+1</f>
        <v>2022</v>
      </c>
      <c r="E6" s="4">
        <f>+D6+1</f>
        <v>2023</v>
      </c>
      <c r="F6" s="4">
        <f>+E6+1</f>
        <v>2024</v>
      </c>
      <c r="G6" s="4">
        <f>+F6+1</f>
        <v>2025</v>
      </c>
    </row>
    <row r="7" spans="1:7" ht="47.25" x14ac:dyDescent="0.25">
      <c r="A7" s="5"/>
      <c r="B7" s="3" t="s">
        <v>5</v>
      </c>
      <c r="C7" s="5"/>
      <c r="D7" s="5"/>
      <c r="E7" s="5"/>
      <c r="F7" s="5"/>
      <c r="G7" s="5"/>
    </row>
    <row r="8" spans="1:7" s="15" customFormat="1" ht="12.75" x14ac:dyDescent="0.2">
      <c r="A8" s="13" t="s">
        <v>6</v>
      </c>
      <c r="B8" s="14">
        <f>SUM(B9:B20)</f>
        <v>149857280.03</v>
      </c>
      <c r="C8" s="14">
        <f t="shared" ref="C8:G8" si="0">SUM(C9:C20)</f>
        <v>154352998.43090001</v>
      </c>
      <c r="D8" s="14">
        <f t="shared" si="0"/>
        <v>158983588.383827</v>
      </c>
      <c r="E8" s="14">
        <f t="shared" si="0"/>
        <v>163753096.03534183</v>
      </c>
      <c r="F8" s="14">
        <f t="shared" si="0"/>
        <v>168665688.9164021</v>
      </c>
      <c r="G8" s="14">
        <f t="shared" si="0"/>
        <v>173725659.58389416</v>
      </c>
    </row>
    <row r="9" spans="1:7" s="15" customFormat="1" ht="12.75" x14ac:dyDescent="0.2">
      <c r="A9" s="16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s="15" customFormat="1" ht="12.75" x14ac:dyDescent="0.2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s="15" customFormat="1" ht="12.75" x14ac:dyDescent="0.2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s="15" customFormat="1" ht="12.75" x14ac:dyDescent="0.2">
      <c r="A12" s="16" t="s">
        <v>10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s="15" customFormat="1" ht="12.75" x14ac:dyDescent="0.2">
      <c r="A13" s="16" t="s">
        <v>11</v>
      </c>
      <c r="B13" s="18">
        <v>206400</v>
      </c>
      <c r="C13" s="18">
        <v>212592</v>
      </c>
      <c r="D13" s="18">
        <v>218969.76</v>
      </c>
      <c r="E13" s="18">
        <v>225538.85280000002</v>
      </c>
      <c r="F13" s="18">
        <v>232305.01838400002</v>
      </c>
      <c r="G13" s="18">
        <v>239274.16893552002</v>
      </c>
    </row>
    <row r="14" spans="1:7" s="15" customFormat="1" ht="12.75" x14ac:dyDescent="0.2">
      <c r="A14" s="16" t="s">
        <v>12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s="15" customFormat="1" ht="12.75" x14ac:dyDescent="0.2">
      <c r="A15" s="16" t="s">
        <v>30</v>
      </c>
      <c r="B15" s="18">
        <v>2000000</v>
      </c>
      <c r="C15" s="18">
        <v>2060000</v>
      </c>
      <c r="D15" s="18">
        <v>2121800</v>
      </c>
      <c r="E15" s="18">
        <v>2185454</v>
      </c>
      <c r="F15" s="18">
        <v>2251017.62</v>
      </c>
      <c r="G15" s="18">
        <v>2318548.1486</v>
      </c>
    </row>
    <row r="16" spans="1:7" s="15" customFormat="1" ht="12.75" x14ac:dyDescent="0.2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s="15" customFormat="1" ht="12.75" x14ac:dyDescent="0.2">
      <c r="A17" s="19" t="s">
        <v>14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s="15" customFormat="1" ht="12.75" x14ac:dyDescent="0.2">
      <c r="A18" s="16" t="s">
        <v>31</v>
      </c>
      <c r="B18" s="18">
        <v>147650880.03</v>
      </c>
      <c r="C18" s="18">
        <v>152080406.43090001</v>
      </c>
      <c r="D18" s="18">
        <v>156642818.62382701</v>
      </c>
      <c r="E18" s="18">
        <v>161342103.18254182</v>
      </c>
      <c r="F18" s="18">
        <v>166182366.27801809</v>
      </c>
      <c r="G18" s="18">
        <v>171167837.26635864</v>
      </c>
    </row>
    <row r="19" spans="1:7" s="15" customFormat="1" ht="12.75" x14ac:dyDescent="0.2">
      <c r="A19" s="16" t="s">
        <v>15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s="15" customFormat="1" ht="12.75" x14ac:dyDescent="0.2">
      <c r="A20" s="16" t="s">
        <v>16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s="15" customFormat="1" ht="12.75" x14ac:dyDescent="0.2">
      <c r="A21" s="17"/>
      <c r="B21" s="17"/>
      <c r="C21" s="17"/>
      <c r="D21" s="17"/>
      <c r="E21" s="17"/>
      <c r="F21" s="17"/>
      <c r="G21" s="17"/>
    </row>
    <row r="22" spans="1:7" s="15" customFormat="1" ht="12.75" x14ac:dyDescent="0.2">
      <c r="A22" s="20" t="s">
        <v>17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s="15" customFormat="1" ht="12.75" x14ac:dyDescent="0.2">
      <c r="A23" s="16" t="s">
        <v>18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s="15" customFormat="1" ht="12.75" x14ac:dyDescent="0.2">
      <c r="A24" s="16" t="s">
        <v>19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s="15" customFormat="1" ht="12.75" x14ac:dyDescent="0.2">
      <c r="A25" s="16" t="s">
        <v>20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s="15" customFormat="1" ht="12.75" x14ac:dyDescent="0.2">
      <c r="A26" s="16" t="s">
        <v>32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s="15" customFormat="1" ht="12.75" x14ac:dyDescent="0.2">
      <c r="A27" s="16" t="s">
        <v>21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s="15" customFormat="1" ht="12.75" x14ac:dyDescent="0.2">
      <c r="A28" s="17"/>
      <c r="B28" s="17"/>
      <c r="C28" s="17"/>
      <c r="D28" s="17"/>
      <c r="E28" s="17"/>
      <c r="F28" s="17"/>
      <c r="G28" s="17"/>
    </row>
    <row r="29" spans="1:7" s="15" customFormat="1" ht="12.75" x14ac:dyDescent="0.2">
      <c r="A29" s="20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s="15" customFormat="1" ht="12.75" x14ac:dyDescent="0.2">
      <c r="A30" s="16" t="s">
        <v>23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s="15" customFormat="1" ht="12.75" x14ac:dyDescent="0.2">
      <c r="A31" s="17"/>
      <c r="B31" s="17"/>
      <c r="C31" s="17"/>
      <c r="D31" s="17"/>
      <c r="E31" s="17"/>
      <c r="F31" s="17"/>
      <c r="G31" s="17"/>
    </row>
    <row r="32" spans="1:7" s="15" customFormat="1" ht="12.75" x14ac:dyDescent="0.2">
      <c r="A32" s="22" t="s">
        <v>24</v>
      </c>
      <c r="B32" s="23">
        <f>+B8+B22</f>
        <v>149857280.03</v>
      </c>
      <c r="C32" s="23">
        <f t="shared" ref="C32:G32" si="1">+C8+C22</f>
        <v>154352998.43090001</v>
      </c>
      <c r="D32" s="23">
        <f t="shared" si="1"/>
        <v>158983588.383827</v>
      </c>
      <c r="E32" s="23">
        <f t="shared" si="1"/>
        <v>163753096.03534183</v>
      </c>
      <c r="F32" s="23">
        <f t="shared" si="1"/>
        <v>168665688.9164021</v>
      </c>
      <c r="G32" s="23">
        <f t="shared" si="1"/>
        <v>173725659.58389416</v>
      </c>
    </row>
    <row r="33" spans="1:7" s="15" customFormat="1" ht="12.75" x14ac:dyDescent="0.2">
      <c r="A33" s="17"/>
      <c r="B33" s="17"/>
      <c r="C33" s="17"/>
      <c r="D33" s="17"/>
      <c r="E33" s="17"/>
      <c r="F33" s="17"/>
      <c r="G33" s="17"/>
    </row>
    <row r="34" spans="1:7" s="15" customFormat="1" ht="12.75" x14ac:dyDescent="0.2">
      <c r="A34" s="20" t="s">
        <v>25</v>
      </c>
      <c r="B34" s="21"/>
      <c r="C34" s="21"/>
      <c r="D34" s="21"/>
      <c r="E34" s="21"/>
      <c r="F34" s="21"/>
      <c r="G34" s="21"/>
    </row>
    <row r="35" spans="1:7" s="15" customFormat="1" ht="25.5" x14ac:dyDescent="0.2">
      <c r="A35" s="24" t="s">
        <v>26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s="15" customFormat="1" ht="25.5" x14ac:dyDescent="0.2">
      <c r="A36" s="24" t="s">
        <v>27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s="15" customFormat="1" ht="12.75" x14ac:dyDescent="0.2">
      <c r="A37" s="20" t="s">
        <v>28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s="15" customFormat="1" ht="12.75" x14ac:dyDescent="0.2">
      <c r="A38" s="25"/>
      <c r="B38" s="26"/>
      <c r="C38" s="26"/>
      <c r="D38" s="26"/>
      <c r="E38" s="26"/>
      <c r="F38" s="26"/>
      <c r="G38" s="26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2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1 (d)" sqref="C6:G7"/>
  </dataValidations>
  <pageMargins left="0.70866141732283472" right="0.70866141732283472" top="0.74803149606299213" bottom="0.74803149606299213" header="0.31496062992125984" footer="0.31496062992125984"/>
  <pageSetup paperSize="256" scale="50" orientation="portrait" horizontalDpi="1200" verticalDpi="1200" r:id="rId1"/>
  <ignoredErrors>
    <ignoredError sqref="C32:G32 B8: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diradmin6</cp:lastModifiedBy>
  <cp:lastPrinted>2020-02-06T22:56:23Z</cp:lastPrinted>
  <dcterms:created xsi:type="dcterms:W3CDTF">2020-02-06T00:27:46Z</dcterms:created>
  <dcterms:modified xsi:type="dcterms:W3CDTF">2020-02-06T22:57:17Z</dcterms:modified>
</cp:coreProperties>
</file>