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EAEPEDCSPC" sheetId="1" r:id="rId1"/>
  </sheets>
  <calcPr calcId="144525"/>
</workbook>
</file>

<file path=xl/calcChain.xml><?xml version="1.0" encoding="utf-8"?>
<calcChain xmlns="http://schemas.openxmlformats.org/spreadsheetml/2006/main">
  <c r="C10" i="1" l="1"/>
  <c r="C16" i="1" l="1"/>
  <c r="B17" i="1"/>
  <c r="F17" i="1"/>
  <c r="E17" i="1"/>
  <c r="D17" i="1"/>
  <c r="C17" i="1"/>
  <c r="F16" i="1" l="1"/>
  <c r="F10" i="1" s="1"/>
  <c r="E16" i="1"/>
  <c r="E10" i="1" s="1"/>
  <c r="D16" i="1"/>
  <c r="D10" i="1" s="1"/>
  <c r="B16" i="1"/>
  <c r="B10" i="1" s="1"/>
</calcChain>
</file>

<file path=xl/sharedStrings.xml><?xml version="1.0" encoding="utf-8"?>
<sst xmlns="http://schemas.openxmlformats.org/spreadsheetml/2006/main" count="37" uniqueCount="29">
  <si>
    <t>Formato 6 d) Estado Analítico del Ejercicio del Presupuesto de Egresos Detallado  - LDF
                        (Clasificación de Servicios Personales por Categoría)</t>
  </si>
  <si>
    <t>Tribunal de Justicia Administrativa del Estado de Guanajuato, Gobiernodel Estado de Guanajuato (a)</t>
  </si>
  <si>
    <t>Estado Analítico del Ejercicio del Presupuesto de Egresos Detallado - LDF</t>
  </si>
  <si>
    <t>Clasificación de Servicios Personales por Categoría</t>
  </si>
  <si>
    <t>Del 1 de Enero al 31 de Diciembre de 2019 (b)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</si>
  <si>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</si>
  <si>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</si>
  <si>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</si>
  <si>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</si>
  <si>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</si>
  <si>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</si>
  <si>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</si>
  <si>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</si>
  <si>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</si>
  <si>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</si>
  <si>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</si>
  <si>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</si>
  <si>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</si>
  <si>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</si>
  <si>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</si>
  <si>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</si>
  <si>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</si>
  <si>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</si>
  <si>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</si>
  <si>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</si>
  <si>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</si>
  <si>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</si>
  <si>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e1) Ley Federal de Transparencia y Acceso a la Información Pública</t>
  </si>
  <si>
    <t>e2) Ley General del Sistema Nacional Anticorrupción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</si>
</sst>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3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4" fillId="0" borderId="0"/>
  </cellStyleXfs>
  <cellXfs count="33">
    <xf numFmtId="0" fontId="0" fillId="0" borderId="0" xfId="0"/>
    <xf numFmtId="0" fontId="6" fillId="0" borderId="0" xfId="0" applyFont="1"/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indent="3"/>
    </xf>
    <xf numFmtId="4" fontId="5" fillId="0" borderId="11" xfId="0" applyNumberFormat="1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>
      <alignment horizontal="left" vertical="center" indent="6"/>
    </xf>
    <xf numFmtId="4" fontId="6" fillId="0" borderId="11" xfId="0" applyNumberFormat="1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>
      <alignment horizontal="left" vertical="center" indent="9"/>
    </xf>
    <xf numFmtId="0" fontId="6" fillId="0" borderId="15" xfId="0" applyFont="1" applyBorder="1" applyAlignment="1">
      <alignment horizontal="left" vertical="center" wrapText="1" indent="6"/>
    </xf>
    <xf numFmtId="0" fontId="6" fillId="0" borderId="15" xfId="0" applyFont="1" applyBorder="1" applyAlignment="1">
      <alignment vertical="center"/>
    </xf>
    <xf numFmtId="4" fontId="6" fillId="0" borderId="11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left" indent="3"/>
    </xf>
    <xf numFmtId="0" fontId="5" fillId="0" borderId="15" xfId="0" applyFont="1" applyBorder="1" applyAlignment="1">
      <alignment horizontal="left" vertical="center" indent="3"/>
    </xf>
    <xf numFmtId="0" fontId="6" fillId="0" borderId="9" xfId="0" applyFont="1" applyBorder="1" applyAlignment="1">
      <alignment vertical="center"/>
    </xf>
    <xf numFmtId="0" fontId="6" fillId="0" borderId="13" xfId="0" applyFont="1" applyBorder="1" applyAlignment="1">
      <alignment horizontal="center"/>
    </xf>
    <xf numFmtId="4" fontId="6" fillId="0" borderId="0" xfId="0" applyNumberFormat="1" applyFont="1"/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</cellXfs>
  <cellStyles count="10">
    <cellStyle name="Millares 2" xfId="3"/>
    <cellStyle name="Normal" xfId="0" builtinId="0"/>
    <cellStyle name="Normal 2" xfId="6"/>
    <cellStyle name="Normal 2 2" xfId="2"/>
    <cellStyle name="Normal 2 3" xfId="4"/>
    <cellStyle name="Normal 2 3 2" xfId="9"/>
    <cellStyle name="Normal 3" xfId="1"/>
    <cellStyle name="Normal 3 2" xfId="8"/>
    <cellStyle name="Normal 4 2" xf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workbookViewId="0">
      <selection activeCell="B36" sqref="B36:F37"/>
    </sheetView>
  </sheetViews>
  <sheetFormatPr baseColWidth="10" defaultRowHeight="12.75" x14ac:dyDescent="0.2"/>
  <cols>
    <col min="1" max="1" width="40.140625" style="1" customWidth="1"/>
    <col min="2" max="2" width="13" style="1" customWidth="1"/>
    <col min="3" max="3" width="12" style="1" customWidth="1"/>
    <col min="4" max="5" width="13.28515625" style="1" customWidth="1"/>
    <col min="6" max="6" width="13.140625" style="1" customWidth="1"/>
    <col min="7" max="7" width="10.5703125" style="1" customWidth="1"/>
    <col min="8" max="16384" width="11.42578125" style="1"/>
  </cols>
  <sheetData>
    <row r="1" spans="1:7" x14ac:dyDescent="0.2">
      <c r="A1" s="24" t="s">
        <v>0</v>
      </c>
      <c r="B1" s="25"/>
      <c r="C1" s="25"/>
      <c r="D1" s="25"/>
      <c r="E1" s="25"/>
      <c r="F1" s="25"/>
      <c r="G1" s="26"/>
    </row>
    <row r="2" spans="1:7" x14ac:dyDescent="0.2">
      <c r="A2" s="27" t="s">
        <v>1</v>
      </c>
      <c r="B2" s="28"/>
      <c r="C2" s="28"/>
      <c r="D2" s="28"/>
      <c r="E2" s="28"/>
      <c r="F2" s="28"/>
      <c r="G2" s="29"/>
    </row>
    <row r="3" spans="1:7" x14ac:dyDescent="0.2">
      <c r="A3" s="30" t="s">
        <v>2</v>
      </c>
      <c r="B3" s="31"/>
      <c r="C3" s="31"/>
      <c r="D3" s="31"/>
      <c r="E3" s="31"/>
      <c r="F3" s="31"/>
      <c r="G3" s="32"/>
    </row>
    <row r="4" spans="1:7" x14ac:dyDescent="0.2">
      <c r="A4" s="30" t="s">
        <v>3</v>
      </c>
      <c r="B4" s="31"/>
      <c r="C4" s="31"/>
      <c r="D4" s="31"/>
      <c r="E4" s="31"/>
      <c r="F4" s="31"/>
      <c r="G4" s="32"/>
    </row>
    <row r="5" spans="1:7" x14ac:dyDescent="0.2">
      <c r="A5" s="30" t="s">
        <v>4</v>
      </c>
      <c r="B5" s="31"/>
      <c r="C5" s="31"/>
      <c r="D5" s="31"/>
      <c r="E5" s="31"/>
      <c r="F5" s="31"/>
      <c r="G5" s="32"/>
    </row>
    <row r="6" spans="1:7" x14ac:dyDescent="0.2">
      <c r="A6" s="17" t="s">
        <v>5</v>
      </c>
      <c r="B6" s="18"/>
      <c r="C6" s="18"/>
      <c r="D6" s="18"/>
      <c r="E6" s="18"/>
      <c r="F6" s="18"/>
      <c r="G6" s="19"/>
    </row>
    <row r="7" spans="1:7" x14ac:dyDescent="0.2">
      <c r="A7" s="22" t="s">
        <v>6</v>
      </c>
      <c r="B7" s="20" t="s">
        <v>7</v>
      </c>
      <c r="C7" s="20"/>
      <c r="D7" s="20"/>
      <c r="E7" s="20"/>
      <c r="F7" s="20"/>
      <c r="G7" s="20" t="s">
        <v>8</v>
      </c>
    </row>
    <row r="8" spans="1:7" ht="38.25" x14ac:dyDescent="0.2">
      <c r="A8" s="23"/>
      <c r="B8" s="2" t="s">
        <v>9</v>
      </c>
      <c r="C8" s="3" t="s">
        <v>10</v>
      </c>
      <c r="D8" s="3" t="s">
        <v>11</v>
      </c>
      <c r="E8" s="3" t="s">
        <v>12</v>
      </c>
      <c r="F8" s="3" t="s">
        <v>13</v>
      </c>
      <c r="G8" s="21"/>
    </row>
    <row r="9" spans="1:7" x14ac:dyDescent="0.2">
      <c r="A9" s="4" t="s">
        <v>14</v>
      </c>
      <c r="B9" s="5">
        <v>108226201.98000002</v>
      </c>
      <c r="C9" s="5">
        <v>-3389149.3600000143</v>
      </c>
      <c r="D9" s="5">
        <v>104837052.62</v>
      </c>
      <c r="E9" s="5">
        <v>104837052.61999999</v>
      </c>
      <c r="F9" s="5">
        <v>104837052.61999999</v>
      </c>
      <c r="G9" s="5">
        <v>0</v>
      </c>
    </row>
    <row r="10" spans="1:7" x14ac:dyDescent="0.2">
      <c r="A10" s="6" t="s">
        <v>15</v>
      </c>
      <c r="B10" s="7">
        <f>B9-B16</f>
        <v>92561510.500000015</v>
      </c>
      <c r="C10" s="7">
        <f>C9-C16</f>
        <v>-3896047.8400000143</v>
      </c>
      <c r="D10" s="7">
        <f t="shared" ref="C10:F10" si="0">D9-D16</f>
        <v>88665462.659999996</v>
      </c>
      <c r="E10" s="7">
        <f t="shared" si="0"/>
        <v>88665462.659999996</v>
      </c>
      <c r="F10" s="7">
        <f t="shared" si="0"/>
        <v>88665462.659999996</v>
      </c>
      <c r="G10" s="7">
        <v>0</v>
      </c>
    </row>
    <row r="11" spans="1:7" x14ac:dyDescent="0.2">
      <c r="A11" s="6" t="s">
        <v>16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7" x14ac:dyDescent="0.2">
      <c r="A12" s="6" t="s">
        <v>17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</row>
    <row r="13" spans="1:7" x14ac:dyDescent="0.2">
      <c r="A13" s="8" t="s">
        <v>18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</row>
    <row r="14" spans="1:7" x14ac:dyDescent="0.2">
      <c r="A14" s="8" t="s">
        <v>19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7" x14ac:dyDescent="0.2">
      <c r="A15" s="6" t="s">
        <v>20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</row>
    <row r="16" spans="1:7" ht="51" x14ac:dyDescent="0.2">
      <c r="A16" s="9" t="s">
        <v>21</v>
      </c>
      <c r="B16" s="7">
        <f>+B17+B18</f>
        <v>15664691.48</v>
      </c>
      <c r="C16" s="7">
        <f>+C17+C18</f>
        <v>506898.48</v>
      </c>
      <c r="D16" s="7">
        <f>+D17+D18</f>
        <v>16171589.960000001</v>
      </c>
      <c r="E16" s="7">
        <f>+E17+E18</f>
        <v>16171589.960000001</v>
      </c>
      <c r="F16" s="7">
        <f>+F17+F18</f>
        <v>16171589.960000001</v>
      </c>
      <c r="G16" s="7">
        <v>0</v>
      </c>
    </row>
    <row r="17" spans="1:7" x14ac:dyDescent="0.2">
      <c r="A17" s="8" t="s">
        <v>27</v>
      </c>
      <c r="B17" s="7">
        <f>3126082.88+1098881.53</f>
        <v>4224964.41</v>
      </c>
      <c r="C17" s="7">
        <f>-201756.1</f>
        <v>-201756.1</v>
      </c>
      <c r="D17" s="7">
        <f>1098881.53+2924326.78</f>
        <v>4023208.3099999996</v>
      </c>
      <c r="E17" s="7">
        <f>1098881.53+2924326.78</f>
        <v>4023208.3099999996</v>
      </c>
      <c r="F17" s="7">
        <f>1098881.53+2924326.78</f>
        <v>4023208.3099999996</v>
      </c>
      <c r="G17" s="7">
        <v>0</v>
      </c>
    </row>
    <row r="18" spans="1:7" x14ac:dyDescent="0.2">
      <c r="A18" s="8" t="s">
        <v>28</v>
      </c>
      <c r="B18" s="7">
        <v>11439727.07</v>
      </c>
      <c r="C18" s="7">
        <v>708654.58</v>
      </c>
      <c r="D18" s="7">
        <v>12148381.65</v>
      </c>
      <c r="E18" s="7">
        <v>12148381.65</v>
      </c>
      <c r="F18" s="7">
        <v>12148381.65</v>
      </c>
      <c r="G18" s="7">
        <v>0</v>
      </c>
    </row>
    <row r="19" spans="1:7" x14ac:dyDescent="0.2">
      <c r="A19" s="6" t="s">
        <v>24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</row>
    <row r="20" spans="1:7" ht="6.75" customHeight="1" x14ac:dyDescent="0.2">
      <c r="A20" s="10"/>
      <c r="B20" s="11"/>
      <c r="C20" s="11"/>
      <c r="D20" s="11"/>
      <c r="E20" s="11"/>
      <c r="F20" s="11"/>
      <c r="G20" s="11"/>
    </row>
    <row r="21" spans="1:7" x14ac:dyDescent="0.2">
      <c r="A21" s="12" t="s">
        <v>25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x14ac:dyDescent="0.2">
      <c r="A22" s="6" t="s">
        <v>15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</row>
    <row r="23" spans="1:7" x14ac:dyDescent="0.2">
      <c r="A23" s="6" t="s">
        <v>16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</row>
    <row r="24" spans="1:7" x14ac:dyDescent="0.2">
      <c r="A24" s="6" t="s">
        <v>17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</row>
    <row r="25" spans="1:7" x14ac:dyDescent="0.2">
      <c r="A25" s="8" t="s">
        <v>18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</row>
    <row r="26" spans="1:7" x14ac:dyDescent="0.2">
      <c r="A26" s="8" t="s">
        <v>19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</row>
    <row r="27" spans="1:7" x14ac:dyDescent="0.2">
      <c r="A27" s="6" t="s">
        <v>20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</row>
    <row r="28" spans="1:7" ht="51" x14ac:dyDescent="0.2">
      <c r="A28" s="9" t="s">
        <v>21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</row>
    <row r="29" spans="1:7" x14ac:dyDescent="0.2">
      <c r="A29" s="8" t="s">
        <v>22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</row>
    <row r="30" spans="1:7" x14ac:dyDescent="0.2">
      <c r="A30" s="8" t="s">
        <v>23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</row>
    <row r="31" spans="1:7" x14ac:dyDescent="0.2">
      <c r="A31" s="6" t="s">
        <v>24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</row>
    <row r="32" spans="1:7" ht="7.5" customHeight="1" x14ac:dyDescent="0.2">
      <c r="A32" s="10"/>
      <c r="B32" s="11"/>
      <c r="C32" s="11"/>
      <c r="D32" s="11"/>
      <c r="E32" s="11"/>
      <c r="F32" s="11"/>
      <c r="G32" s="11"/>
    </row>
    <row r="33" spans="1:7" x14ac:dyDescent="0.2">
      <c r="A33" s="13" t="s">
        <v>26</v>
      </c>
      <c r="B33" s="5">
        <v>108226201.98000002</v>
      </c>
      <c r="C33" s="5">
        <v>-3389149.3600000143</v>
      </c>
      <c r="D33" s="5">
        <v>104837052.62</v>
      </c>
      <c r="E33" s="5">
        <v>104837052.61999999</v>
      </c>
      <c r="F33" s="5">
        <v>104837052.61999999</v>
      </c>
      <c r="G33" s="5">
        <v>0</v>
      </c>
    </row>
    <row r="34" spans="1:7" ht="8.25" customHeight="1" x14ac:dyDescent="0.2">
      <c r="A34" s="14"/>
      <c r="B34" s="15"/>
      <c r="C34" s="15"/>
      <c r="D34" s="15"/>
      <c r="E34" s="15"/>
      <c r="F34" s="15"/>
      <c r="G34" s="15"/>
    </row>
    <row r="36" spans="1:7" x14ac:dyDescent="0.2">
      <c r="B36" s="16"/>
      <c r="C36" s="16"/>
      <c r="D36" s="16"/>
      <c r="E36" s="16"/>
      <c r="F36" s="16"/>
    </row>
    <row r="37" spans="1:7" x14ac:dyDescent="0.2">
      <c r="B37" s="16"/>
      <c r="C37" s="16"/>
      <c r="D37" s="16"/>
      <c r="E37" s="16"/>
      <c r="F37" s="16"/>
    </row>
  </sheetData>
  <mergeCells count="9">
    <mergeCell ref="A6:G6"/>
    <mergeCell ref="B7:F7"/>
    <mergeCell ref="G7:G8"/>
    <mergeCell ref="A7:A8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portrait" r:id="rId1"/>
  <ignoredErrors>
    <ignoredError sqref="B10:C10 B16:F17 D10:F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EAEPEDCSPC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diradmin6</dc:creator>
  <cp:lastModifiedBy>diradmin6</cp:lastModifiedBy>
  <cp:lastPrinted>2020-01-23T19:32:11Z</cp:lastPrinted>
  <dcterms:created xsi:type="dcterms:W3CDTF">2020-01-23T19:29:51Z</dcterms:created>
  <dcterms:modified xsi:type="dcterms:W3CDTF">2020-02-24T20:37:56Z</dcterms:modified>
</cp:coreProperties>
</file>