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90" yWindow="3390" windowWidth="17280" windowHeight="907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45621"/>
</workbook>
</file>

<file path=xl/calcChain.xml><?xml version="1.0" encoding="utf-8"?>
<calcChain xmlns="http://schemas.openxmlformats.org/spreadsheetml/2006/main">
  <c r="N8" i="1" l="1"/>
  <c r="N10" i="1"/>
  <c r="N11" i="1"/>
  <c r="M7" i="1"/>
  <c r="M8" i="1"/>
  <c r="M9" i="1"/>
  <c r="M10" i="1"/>
  <c r="M11" i="1"/>
  <c r="N7" i="1"/>
  <c r="J6" i="1"/>
  <c r="J9" i="1"/>
  <c r="N6" i="1"/>
  <c r="N9" i="1"/>
  <c r="M6" i="1"/>
</calcChain>
</file>

<file path=xl/sharedStrings.xml><?xml version="1.0" encoding="utf-8"?>
<sst xmlns="http://schemas.openxmlformats.org/spreadsheetml/2006/main" count="60" uniqueCount="58">
  <si>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</si>
  <si>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</si>
  <si>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</si>
  <si>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</si>
  <si>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</si>
  <si>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</si>
  <si>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</si>
  <si>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</si>
  <si>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</si>
  <si>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</si>
  <si>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</si>
  <si>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</si>
  <si>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</si>
  <si>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</si>
  <si>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</si>
  <si>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</si>
  <si>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</si>
  <si>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</si>
  <si>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</si>
  <si>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</si>
  <si>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</si>
  <si>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</si>
  <si>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</si>
  <si>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</si>
  <si>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</si>
  <si>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</si>
  <si>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</si>
  <si>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</si>
  <si>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</si>
  <si>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</si>
  <si>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</si>
  <si>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</si>
  <si>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</si>
  <si>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</si>
  <si>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</si>
  <si>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</si>
  <si>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indexed="8"/>
        <rFont val="Arial"/>
        <family val="2"/>
      </rPr>
      <t>1</t>
    </r>
  </si>
  <si>
    <t>_____________________________</t>
  </si>
  <si>
    <r>
      <rPr>
        <b/>
        <vertAlign val="superscript"/>
        <sz val="9.6"/>
        <color indexed="8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</si>
  <si>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indexed="10"/>
        <rFont val="Arial"/>
        <family val="2"/>
      </rPr>
      <t>Nota:</t>
    </r>
    <r>
      <rPr>
        <b/>
        <sz val="8"/>
        <color indexed="8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</si>
  <si>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P000-G1053</t>
  </si>
  <si>
    <t>Administración - Administración de los Recursos Humanos, Materiales, financieros y de Servicios del TJA.</t>
  </si>
  <si>
    <t>21115-0105</t>
  </si>
  <si>
    <t>P000-G1054</t>
  </si>
  <si>
    <t>Administración - Capacitación a servidores públicos</t>
  </si>
  <si>
    <t>21115-0110</t>
  </si>
  <si>
    <t>P000-G1057</t>
  </si>
  <si>
    <t>Administración - Órgano Interno de Control TJA</t>
  </si>
  <si>
    <t>21115-0111</t>
  </si>
  <si>
    <t>E058-P0850</t>
  </si>
  <si>
    <t>Tribunal de Justicia Administrativa - Impartición de Justicia Administrativa</t>
  </si>
  <si>
    <t>21115-0100</t>
  </si>
  <si>
    <t>E058-P2039</t>
  </si>
  <si>
    <t>Tribunal de Justicia Administrativa - Procuración de Justicia Administrativa</t>
  </si>
  <si>
    <t>21115-0107</t>
  </si>
  <si>
    <t>E058-Q3026</t>
  </si>
  <si>
    <t>Tribunal de Justicia Administrativa - Edificio del Tribunal de Justicia Administrativa del Estado</t>
  </si>
  <si>
    <t>Tribunal de Justicia Administrativa del Estado de Guanajuato
Programas y Proyectos de Inversión
Del 01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</si>
</sst>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b/>
      <vertAlign val="superscript"/>
      <sz val="9.6"/>
      <color indexed="8"/>
      <name val="Arial"/>
      <family val="2"/>
    </font>
    <font>
      <sz val="8"/>
      <name val="Arial"/>
      <family val="2"/>
    </font>
    <font>
      <b/>
      <sz val="9.6"/>
      <color indexed="1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9" fontId="10" fillId="0" borderId="0" applyFont="0" applyFill="0" applyBorder="0" applyAlignment="0" applyProtection="0"/>
  </cellStyleXfs>
  <cellXfs count="30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12" fillId="0" borderId="0" xfId="0" applyFont="1"/>
    <xf numFmtId="0" fontId="8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justify" wrapText="1"/>
    </xf>
    <xf numFmtId="0" fontId="11" fillId="0" borderId="7" xfId="7" applyBorder="1" applyProtection="1">
      <protection locked="0"/>
    </xf>
    <xf numFmtId="0" fontId="0" fillId="0" borderId="7" xfId="0" applyFont="1" applyBorder="1" applyProtection="1">
      <protection locked="0"/>
    </xf>
    <xf numFmtId="4" fontId="0" fillId="0" borderId="7" xfId="0" applyNumberFormat="1" applyFont="1" applyBorder="1" applyAlignment="1" applyProtection="1">
      <alignment horizontal="right" vertical="top"/>
      <protection locked="0"/>
    </xf>
    <xf numFmtId="9" fontId="10" fillId="0" borderId="7" xfId="17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10" fillId="0" borderId="7" xfId="7" applyFont="1" applyBorder="1" applyProtection="1"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tabSelected="1" zoomScaleNormal="100" workbookViewId="0">
      <selection activeCell="E5" sqref="E5"/>
    </sheetView>
  </sheetViews>
  <sheetFormatPr baseColWidth="10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5" width="12" style="3"/>
    <col min="6" max="6" width="13" style="3" bestFit="1" customWidth="1"/>
    <col min="7" max="10" width="13.33203125" style="3" customWidth="1"/>
    <col min="11" max="14" width="11.83203125" style="3" customWidth="1"/>
    <col min="15" max="16384" width="12" style="3"/>
  </cols>
  <sheetData>
    <row r="1" spans="1:14" customFormat="1" ht="35.1" customHeight="1" x14ac:dyDescent="0.2">
      <c r="A1" s="29" t="s">
        <v>57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customFormat="1" ht="12.75" customHeight="1" x14ac:dyDescent="0.2">
      <c r="A2" s="9"/>
      <c r="B2" s="9"/>
      <c r="C2" s="9"/>
      <c r="D2" s="9"/>
      <c r="E2" s="10"/>
      <c r="F2" s="11" t="s">
        <v>2</v>
      </c>
      <c r="G2" s="12"/>
      <c r="H2" s="10"/>
      <c r="I2" s="11" t="s">
        <v>8</v>
      </c>
      <c r="J2" s="12"/>
      <c r="K2" s="13" t="s">
        <v>15</v>
      </c>
      <c r="L2" s="12"/>
      <c r="M2" s="14" t="s">
        <v>14</v>
      </c>
      <c r="N2" s="15"/>
    </row>
    <row r="3" spans="1:14" customFormat="1" ht="21.95" customHeight="1" x14ac:dyDescent="0.2">
      <c r="A3" s="16" t="s">
        <v>16</v>
      </c>
      <c r="B3" s="16" t="s">
        <v>0</v>
      </c>
      <c r="C3" s="16" t="s">
        <v>5</v>
      </c>
      <c r="D3" s="16" t="s">
        <v>1</v>
      </c>
      <c r="E3" s="17" t="s">
        <v>3</v>
      </c>
      <c r="F3" s="17" t="s">
        <v>4</v>
      </c>
      <c r="G3" s="17" t="s">
        <v>6</v>
      </c>
      <c r="H3" s="17" t="s">
        <v>9</v>
      </c>
      <c r="I3" s="17" t="s">
        <v>4</v>
      </c>
      <c r="J3" s="17" t="s">
        <v>7</v>
      </c>
      <c r="K3" s="18" t="s">
        <v>10</v>
      </c>
      <c r="L3" s="18" t="s">
        <v>11</v>
      </c>
      <c r="M3" s="19" t="s">
        <v>12</v>
      </c>
      <c r="N3" s="19" t="s">
        <v>13</v>
      </c>
    </row>
    <row r="4" spans="1:14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ht="15" x14ac:dyDescent="0.25">
      <c r="A5" s="21"/>
      <c r="B5" s="22"/>
      <c r="C5" s="21"/>
      <c r="D5" s="22">
        <v>21115</v>
      </c>
      <c r="E5" s="23">
        <v>6147990.1299999999</v>
      </c>
      <c r="F5" s="23">
        <v>6307990.129999999</v>
      </c>
      <c r="G5" s="23">
        <v>1248198.6499999999</v>
      </c>
      <c r="H5" s="28"/>
      <c r="I5" s="28"/>
      <c r="J5" s="28"/>
      <c r="K5" s="24"/>
      <c r="L5" s="24"/>
      <c r="M5" s="24"/>
      <c r="N5" s="24"/>
    </row>
    <row r="6" spans="1:14" x14ac:dyDescent="0.2">
      <c r="A6" s="22" t="s">
        <v>40</v>
      </c>
      <c r="B6" s="22" t="s">
        <v>41</v>
      </c>
      <c r="C6" s="22"/>
      <c r="D6" s="22" t="s">
        <v>42</v>
      </c>
      <c r="E6" s="23">
        <v>318363.91000000003</v>
      </c>
      <c r="F6" s="23">
        <v>390561.68000000005</v>
      </c>
      <c r="G6" s="23">
        <v>389491.67</v>
      </c>
      <c r="H6" s="27">
        <v>8</v>
      </c>
      <c r="I6" s="22">
        <v>37</v>
      </c>
      <c r="J6" s="27">
        <f>1+36</f>
        <v>37</v>
      </c>
      <c r="K6" s="24">
        <v>1.2234165298447299</v>
      </c>
      <c r="L6" s="24">
        <v>0.99726033030173344</v>
      </c>
      <c r="M6" s="24">
        <f t="shared" ref="M6:M11" si="0">J6/H6</f>
        <v>4.625</v>
      </c>
      <c r="N6" s="24">
        <f t="shared" ref="N6:N11" si="1">J6/I6</f>
        <v>1</v>
      </c>
    </row>
    <row r="7" spans="1:14" x14ac:dyDescent="0.2">
      <c r="A7" s="22" t="s">
        <v>43</v>
      </c>
      <c r="B7" s="22" t="s">
        <v>44</v>
      </c>
      <c r="C7" s="22"/>
      <c r="D7" s="22" t="s">
        <v>45</v>
      </c>
      <c r="E7" s="23">
        <v>9975.42</v>
      </c>
      <c r="F7" s="23">
        <v>975.42000000000007</v>
      </c>
      <c r="G7" s="23">
        <v>0</v>
      </c>
      <c r="H7" s="27">
        <v>1</v>
      </c>
      <c r="I7" s="22">
        <v>4</v>
      </c>
      <c r="J7" s="27">
        <v>4</v>
      </c>
      <c r="K7" s="24">
        <v>0</v>
      </c>
      <c r="L7" s="24">
        <v>0</v>
      </c>
      <c r="M7" s="24">
        <f t="shared" si="0"/>
        <v>4</v>
      </c>
      <c r="N7" s="24">
        <f t="shared" si="1"/>
        <v>1</v>
      </c>
    </row>
    <row r="8" spans="1:14" x14ac:dyDescent="0.2">
      <c r="A8" s="22" t="s">
        <v>46</v>
      </c>
      <c r="B8" s="22" t="s">
        <v>47</v>
      </c>
      <c r="C8" s="22"/>
      <c r="D8" s="22" t="s">
        <v>48</v>
      </c>
      <c r="E8" s="23">
        <v>33487.879999999997</v>
      </c>
      <c r="F8" s="23">
        <v>487.87999999999738</v>
      </c>
      <c r="G8" s="23">
        <v>0</v>
      </c>
      <c r="H8" s="27">
        <v>2</v>
      </c>
      <c r="I8" s="22">
        <v>0</v>
      </c>
      <c r="J8" s="27">
        <v>0</v>
      </c>
      <c r="K8" s="24">
        <v>0</v>
      </c>
      <c r="L8" s="24">
        <v>0</v>
      </c>
      <c r="M8" s="24">
        <f t="shared" si="0"/>
        <v>0</v>
      </c>
      <c r="N8" s="24" t="e">
        <f t="shared" si="1"/>
        <v>#DIV/0!</v>
      </c>
    </row>
    <row r="9" spans="1:14" x14ac:dyDescent="0.2">
      <c r="A9" s="22" t="s">
        <v>49</v>
      </c>
      <c r="B9" s="22" t="s">
        <v>50</v>
      </c>
      <c r="C9" s="22"/>
      <c r="D9" s="22" t="s">
        <v>51</v>
      </c>
      <c r="E9" s="23">
        <v>786162.91999999993</v>
      </c>
      <c r="F9" s="23">
        <v>915965.14999999991</v>
      </c>
      <c r="G9" s="23">
        <v>858706.98</v>
      </c>
      <c r="H9" s="27">
        <v>35</v>
      </c>
      <c r="I9" s="22">
        <v>41</v>
      </c>
      <c r="J9" s="27">
        <f>13+28</f>
        <v>41</v>
      </c>
      <c r="K9" s="24">
        <v>1.0922761149813578</v>
      </c>
      <c r="L9" s="24">
        <v>0.93748870249048233</v>
      </c>
      <c r="M9" s="24">
        <f t="shared" si="0"/>
        <v>1.1714285714285715</v>
      </c>
      <c r="N9" s="24">
        <f t="shared" si="1"/>
        <v>1</v>
      </c>
    </row>
    <row r="10" spans="1:14" x14ac:dyDescent="0.2">
      <c r="A10" s="22" t="s">
        <v>52</v>
      </c>
      <c r="B10" s="22" t="s">
        <v>53</v>
      </c>
      <c r="C10" s="22"/>
      <c r="D10" s="22" t="s">
        <v>54</v>
      </c>
      <c r="E10" s="23">
        <v>0</v>
      </c>
      <c r="F10" s="23">
        <v>0</v>
      </c>
      <c r="G10" s="23">
        <v>0</v>
      </c>
      <c r="H10" s="22">
        <v>0</v>
      </c>
      <c r="I10" s="22">
        <v>0</v>
      </c>
      <c r="J10" s="22">
        <v>0</v>
      </c>
      <c r="K10" s="24">
        <v>0</v>
      </c>
      <c r="L10" s="24">
        <v>0</v>
      </c>
      <c r="M10" s="24" t="e">
        <f t="shared" si="0"/>
        <v>#DIV/0!</v>
      </c>
      <c r="N10" s="24" t="e">
        <f t="shared" si="1"/>
        <v>#DIV/0!</v>
      </c>
    </row>
    <row r="11" spans="1:14" x14ac:dyDescent="0.2">
      <c r="A11" s="22" t="s">
        <v>55</v>
      </c>
      <c r="B11" s="22" t="s">
        <v>56</v>
      </c>
      <c r="C11" s="22"/>
      <c r="D11" s="22" t="s">
        <v>51</v>
      </c>
      <c r="E11" s="23">
        <v>5000000</v>
      </c>
      <c r="F11" s="23">
        <v>5000000</v>
      </c>
      <c r="G11" s="23">
        <v>0</v>
      </c>
      <c r="H11" s="22">
        <v>1</v>
      </c>
      <c r="I11" s="22">
        <v>0</v>
      </c>
      <c r="J11" s="22">
        <v>0</v>
      </c>
      <c r="K11" s="24">
        <v>0</v>
      </c>
      <c r="L11" s="24">
        <v>0</v>
      </c>
      <c r="M11" s="24">
        <f t="shared" si="0"/>
        <v>0</v>
      </c>
      <c r="N11" s="24" t="e">
        <f t="shared" si="1"/>
        <v>#DIV/0!</v>
      </c>
    </row>
    <row r="12" spans="1:14" x14ac:dyDescent="0.2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</row>
    <row r="13" spans="1:14" x14ac:dyDescent="0.2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</row>
    <row r="14" spans="1:14" x14ac:dyDescent="0.2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</row>
    <row r="15" spans="1:14" x14ac:dyDescent="0.2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spans="1:14" x14ac:dyDescent="0.2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30" spans="1:1" x14ac:dyDescent="0.2">
      <c r="A30" s="8"/>
    </row>
  </sheetData>
  <sheetProtection sheet="1" objects="1" scenarios="1" formatCells="0" formatColumns="0" formatRows="0" insertRows="0" deleteRows="0" autoFilter="0"/>
  <autoFilter ref="A3:N29"/>
  <mergeCells count="1">
    <mergeCell ref="A1:N1"/>
  </mergeCells>
  <dataValidations disablePrompts="1" count="1">
    <dataValidation allowBlank="1" showErrorMessage="1" prompt="Clave asignada al programa/proyecto" sqref="A2:A3"/>
  </dataValidations>
  <printOptions horizontalCentered="1"/>
  <pageMargins left="0.31496062992125984" right="0.31496062992125984" top="0.35433070866141736" bottom="0.35433070866141736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17</v>
      </c>
    </row>
    <row r="2" spans="1:1" ht="11.25" customHeight="1" x14ac:dyDescent="0.2">
      <c r="A2" s="4" t="s">
        <v>24</v>
      </c>
    </row>
    <row r="3" spans="1:1" ht="11.25" customHeight="1" x14ac:dyDescent="0.2">
      <c r="A3" s="4" t="s">
        <v>25</v>
      </c>
    </row>
    <row r="4" spans="1:1" ht="11.25" customHeight="1" x14ac:dyDescent="0.2">
      <c r="A4" s="4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4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ht="22.5" x14ac:dyDescent="0.2">
      <c r="A14" s="4" t="s">
        <v>31</v>
      </c>
    </row>
    <row r="15" spans="1:1" x14ac:dyDescent="0.2">
      <c r="A15" s="5" t="s">
        <v>32</v>
      </c>
    </row>
    <row r="16" spans="1:1" ht="11.25" customHeight="1" x14ac:dyDescent="0.2">
      <c r="A16" s="4"/>
    </row>
    <row r="17" spans="1:1" x14ac:dyDescent="0.2">
      <c r="A17" s="2" t="s">
        <v>18</v>
      </c>
    </row>
    <row r="18" spans="1:1" x14ac:dyDescent="0.2">
      <c r="A18" s="4" t="s">
        <v>19</v>
      </c>
    </row>
    <row r="20" spans="1:1" x14ac:dyDescent="0.2">
      <c r="A20" s="7" t="s">
        <v>34</v>
      </c>
    </row>
    <row r="21" spans="1:1" ht="33.75" x14ac:dyDescent="0.2">
      <c r="A21" s="6" t="s">
        <v>35</v>
      </c>
    </row>
    <row r="23" spans="1:1" ht="38.25" customHeight="1" x14ac:dyDescent="0.2">
      <c r="A23" s="6" t="s">
        <v>36</v>
      </c>
    </row>
    <row r="25" spans="1:1" ht="24" x14ac:dyDescent="0.2">
      <c r="A25" s="20" t="s">
        <v>39</v>
      </c>
    </row>
    <row r="26" spans="1:1" x14ac:dyDescent="0.2">
      <c r="A26" t="s">
        <v>37</v>
      </c>
    </row>
    <row r="27" spans="1:1" ht="14.25" x14ac:dyDescent="0.2">
      <c r="A27" t="s">
        <v>38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028CC35-623C-4518-AC4B-96E9D86A7118}">
  <ds:schemaRefs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JCLS</cp:lastModifiedBy>
  <cp:lastPrinted>2019-07-18T14:30:56Z</cp:lastPrinted>
  <dcterms:created xsi:type="dcterms:W3CDTF">2014-10-22T05:35:08Z</dcterms:created>
  <dcterms:modified xsi:type="dcterms:W3CDTF">2019-07-18T14:33:08Z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